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walters\Desktop\PHYS-ABM\Adv Phys-Beyond Mechanics v4.1.0-08.2023\Supplemental Materials\08 Mapping Electric Potential\"/>
    </mc:Choice>
  </mc:AlternateContent>
  <xr:revisionPtr revIDLastSave="0" documentId="13_ncr:1_{810A2B8D-999B-433B-871A-3F1CA7F04989}" xr6:coauthVersionLast="47" xr6:coauthVersionMax="47" xr10:uidLastSave="{00000000-0000-0000-0000-000000000000}"/>
  <bookViews>
    <workbookView xWindow="-22305" yWindow="720" windowWidth="20370" windowHeight="10770" xr2:uid="{00000000-000D-0000-FFFF-FFFF00000000}"/>
  </bookViews>
  <sheets>
    <sheet name="data" sheetId="1" r:id="rId1"/>
    <sheet name="2D chart" sheetId="6" r:id="rId2"/>
    <sheet name="3D chart" sheetId="7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P3" i="1"/>
  <c r="R3" i="1"/>
  <c r="T3" i="1"/>
  <c r="V3" i="1"/>
  <c r="X3" i="1"/>
  <c r="Z3" i="1"/>
  <c r="AB3" i="1"/>
  <c r="AD3" i="1"/>
  <c r="AF3" i="1"/>
  <c r="AH3" i="1"/>
  <c r="AJ3" i="1"/>
  <c r="AL3" i="1"/>
  <c r="AN3" i="1"/>
  <c r="O5" i="1"/>
  <c r="Q5" i="1"/>
  <c r="S5" i="1"/>
  <c r="U5" i="1"/>
  <c r="W5" i="1"/>
  <c r="Y5" i="1"/>
  <c r="AA5" i="1"/>
  <c r="AC5" i="1"/>
  <c r="AE5" i="1"/>
  <c r="AG5" i="1"/>
  <c r="AI5" i="1"/>
  <c r="AK5" i="1"/>
  <c r="AM5" i="1"/>
  <c r="P7" i="1"/>
  <c r="R7" i="1"/>
  <c r="T7" i="1"/>
  <c r="V7" i="1"/>
  <c r="X7" i="1"/>
  <c r="Z7" i="1"/>
  <c r="AB7" i="1"/>
  <c r="AD7" i="1"/>
  <c r="AF7" i="1"/>
  <c r="AH7" i="1"/>
  <c r="AJ7" i="1"/>
  <c r="AL7" i="1"/>
  <c r="AN7" i="1"/>
  <c r="O9" i="1"/>
  <c r="Q9" i="1"/>
  <c r="S9" i="1"/>
  <c r="U9" i="1"/>
  <c r="W9" i="1"/>
  <c r="Y9" i="1"/>
  <c r="AA9" i="1"/>
  <c r="AC9" i="1"/>
  <c r="AE9" i="1"/>
  <c r="AG9" i="1"/>
  <c r="AI9" i="1"/>
  <c r="AK9" i="1"/>
  <c r="AM9" i="1"/>
  <c r="P11" i="1"/>
  <c r="R11" i="1"/>
  <c r="T11" i="1"/>
  <c r="V11" i="1"/>
  <c r="X11" i="1"/>
  <c r="Z11" i="1"/>
  <c r="AB11" i="1"/>
  <c r="AD11" i="1"/>
  <c r="AF11" i="1"/>
  <c r="AH11" i="1"/>
  <c r="AJ11" i="1"/>
  <c r="AL11" i="1"/>
  <c r="AN11" i="1"/>
  <c r="O13" i="1"/>
  <c r="Q13" i="1"/>
  <c r="S13" i="1"/>
  <c r="U13" i="1"/>
  <c r="W13" i="1"/>
  <c r="Y13" i="1"/>
  <c r="AA13" i="1"/>
  <c r="AC13" i="1"/>
  <c r="AE13" i="1"/>
  <c r="AG13" i="1"/>
  <c r="AI13" i="1"/>
  <c r="AK13" i="1"/>
  <c r="AM13" i="1"/>
  <c r="P15" i="1"/>
  <c r="R15" i="1"/>
  <c r="T15" i="1"/>
  <c r="V15" i="1"/>
  <c r="X15" i="1"/>
  <c r="Z15" i="1"/>
  <c r="AB15" i="1"/>
  <c r="AD15" i="1"/>
  <c r="AF15" i="1"/>
  <c r="AH15" i="1"/>
  <c r="AJ15" i="1"/>
  <c r="AL15" i="1"/>
  <c r="AN15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P19" i="1"/>
  <c r="R19" i="1"/>
  <c r="T19" i="1"/>
  <c r="V19" i="1"/>
  <c r="X19" i="1"/>
  <c r="Z19" i="1"/>
  <c r="AB19" i="1"/>
  <c r="AD19" i="1"/>
  <c r="AF19" i="1"/>
  <c r="AH19" i="1"/>
  <c r="AJ19" i="1"/>
  <c r="AL19" i="1"/>
  <c r="AN19" i="1"/>
  <c r="O21" i="1"/>
  <c r="Q21" i="1"/>
  <c r="S21" i="1"/>
  <c r="U21" i="1"/>
  <c r="W21" i="1"/>
  <c r="Y21" i="1"/>
  <c r="AA21" i="1"/>
  <c r="AC21" i="1"/>
  <c r="AE21" i="1"/>
  <c r="AG21" i="1"/>
  <c r="AI21" i="1"/>
  <c r="AK21" i="1"/>
  <c r="AM21" i="1"/>
  <c r="P23" i="1"/>
  <c r="R23" i="1"/>
  <c r="T23" i="1"/>
  <c r="V23" i="1"/>
  <c r="X23" i="1"/>
  <c r="Z23" i="1"/>
  <c r="AB23" i="1"/>
  <c r="AD23" i="1"/>
  <c r="AF23" i="1"/>
  <c r="AH23" i="1"/>
  <c r="AJ23" i="1"/>
  <c r="AL23" i="1"/>
  <c r="AN23" i="1"/>
  <c r="AO4" i="1"/>
  <c r="AO5" i="1" s="1"/>
  <c r="AO6" i="1" s="1"/>
  <c r="AO7" i="1" s="1"/>
  <c r="AO8" i="1" s="1"/>
  <c r="AO9" i="1" s="1"/>
  <c r="AO10" i="1" s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Q24" i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O3" i="1"/>
  <c r="Q3" i="1"/>
  <c r="S3" i="1"/>
  <c r="U3" i="1"/>
  <c r="W3" i="1"/>
  <c r="Y3" i="1"/>
  <c r="AA3" i="1"/>
  <c r="AC3" i="1"/>
  <c r="AE3" i="1"/>
  <c r="AG3" i="1"/>
  <c r="AI3" i="1"/>
  <c r="AK3" i="1"/>
  <c r="AM3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P5" i="1"/>
  <c r="R5" i="1"/>
  <c r="T5" i="1"/>
  <c r="V5" i="1"/>
  <c r="X5" i="1"/>
  <c r="Z5" i="1"/>
  <c r="AB5" i="1"/>
  <c r="AD5" i="1"/>
  <c r="AF5" i="1"/>
  <c r="AH5" i="1"/>
  <c r="AJ5" i="1"/>
  <c r="AL5" i="1"/>
  <c r="AN5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O7" i="1"/>
  <c r="Q7" i="1"/>
  <c r="S7" i="1"/>
  <c r="U7" i="1"/>
  <c r="W7" i="1"/>
  <c r="Y7" i="1"/>
  <c r="AA7" i="1"/>
  <c r="AC7" i="1"/>
  <c r="AE7" i="1"/>
  <c r="AG7" i="1"/>
  <c r="AI7" i="1"/>
  <c r="AK7" i="1"/>
  <c r="AM7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P9" i="1"/>
  <c r="R9" i="1"/>
  <c r="T9" i="1"/>
  <c r="V9" i="1"/>
  <c r="X9" i="1"/>
  <c r="Z9" i="1"/>
  <c r="AB9" i="1"/>
  <c r="AD9" i="1"/>
  <c r="AF9" i="1"/>
  <c r="AH9" i="1"/>
  <c r="AJ9" i="1"/>
  <c r="AL9" i="1"/>
  <c r="AN9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O11" i="1"/>
  <c r="Q11" i="1"/>
  <c r="S11" i="1"/>
  <c r="U11" i="1"/>
  <c r="W11" i="1"/>
  <c r="Y11" i="1"/>
  <c r="AA11" i="1"/>
  <c r="AC11" i="1"/>
  <c r="AE11" i="1"/>
  <c r="AG11" i="1"/>
  <c r="AI11" i="1"/>
  <c r="AK11" i="1"/>
  <c r="AM11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P13" i="1"/>
  <c r="R13" i="1"/>
  <c r="T13" i="1"/>
  <c r="V13" i="1"/>
  <c r="X13" i="1"/>
  <c r="Z13" i="1"/>
  <c r="AB13" i="1"/>
  <c r="AD13" i="1"/>
  <c r="AF13" i="1"/>
  <c r="AH13" i="1"/>
  <c r="AJ13" i="1"/>
  <c r="AL13" i="1"/>
  <c r="AN13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O15" i="1"/>
  <c r="Q15" i="1"/>
  <c r="S15" i="1"/>
  <c r="U15" i="1"/>
  <c r="W15" i="1"/>
  <c r="Y15" i="1"/>
  <c r="AA15" i="1"/>
  <c r="AC15" i="1"/>
  <c r="AE15" i="1"/>
  <c r="AG15" i="1"/>
  <c r="AI15" i="1"/>
  <c r="AK15" i="1"/>
  <c r="AM15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P17" i="1"/>
  <c r="R17" i="1"/>
  <c r="T17" i="1"/>
  <c r="V17" i="1"/>
  <c r="X17" i="1"/>
  <c r="Z17" i="1"/>
  <c r="AB17" i="1"/>
  <c r="AD17" i="1"/>
  <c r="AF17" i="1"/>
  <c r="AH17" i="1"/>
  <c r="AJ17" i="1"/>
  <c r="AL17" i="1"/>
  <c r="AN17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O19" i="1"/>
  <c r="Q19" i="1"/>
  <c r="S19" i="1"/>
  <c r="U19" i="1"/>
  <c r="W19" i="1"/>
  <c r="Y19" i="1"/>
  <c r="AA19" i="1"/>
  <c r="AC19" i="1"/>
  <c r="AE19" i="1"/>
  <c r="AG19" i="1"/>
  <c r="AI19" i="1"/>
  <c r="AK19" i="1"/>
  <c r="AM19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P21" i="1"/>
  <c r="R21" i="1"/>
  <c r="T21" i="1"/>
  <c r="V21" i="1"/>
  <c r="X21" i="1"/>
  <c r="Z21" i="1"/>
  <c r="AB21" i="1"/>
  <c r="AD21" i="1"/>
  <c r="AF21" i="1"/>
  <c r="AH21" i="1"/>
  <c r="AJ21" i="1"/>
  <c r="AL21" i="1"/>
  <c r="AN21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O23" i="1"/>
  <c r="Q23" i="1"/>
  <c r="S23" i="1"/>
  <c r="U23" i="1"/>
  <c r="W23" i="1"/>
  <c r="Y23" i="1"/>
  <c r="AA23" i="1"/>
  <c r="AC23" i="1"/>
  <c r="AE23" i="1"/>
  <c r="AG23" i="1"/>
  <c r="AI23" i="1"/>
  <c r="AK23" i="1"/>
  <c r="AM23" i="1"/>
</calcChain>
</file>

<file path=xl/sharedStrings.xml><?xml version="1.0" encoding="utf-8"?>
<sst xmlns="http://schemas.openxmlformats.org/spreadsheetml/2006/main" count="12" uniqueCount="11">
  <si>
    <t>Potential (V)</t>
    <phoneticPr fontId="1" type="noConversion"/>
  </si>
  <si>
    <t>X</t>
    <phoneticPr fontId="1" type="noConversion"/>
  </si>
  <si>
    <t>Y</t>
    <phoneticPr fontId="1" type="noConversion"/>
  </si>
  <si>
    <t>Electrode cells</t>
    <phoneticPr fontId="1" type="noConversion"/>
  </si>
  <si>
    <t>X</t>
    <phoneticPr fontId="1" type="noConversion"/>
  </si>
  <si>
    <t>Y</t>
    <phoneticPr fontId="1" type="noConversion"/>
  </si>
  <si>
    <t>Grid cells</t>
  </si>
  <si>
    <t>Electric Potential Plotter Template</t>
  </si>
  <si>
    <t>Y</t>
  </si>
  <si>
    <t>X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</si>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</sst>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Verdan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Normal" xfId="0" builtinId="0"/>
    <cellStyle name="Normal 2" xfId="1" xr:uid="{B1F7ABB4-07CB-4152-AF0C-4B02B1B9BF8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2D contours</a:t>
            </a:r>
          </a:p>
        </c:rich>
      </c:tx>
      <c:layout>
        <c:manualLayout>
          <c:xMode val="edge"/>
          <c:yMode val="edge"/>
          <c:x val="0.42518518518518517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view3D>
      <c:rotX val="90"/>
      <c:hPercent val="100"/>
      <c:rotY val="0"/>
      <c:depthPercent val="100"/>
      <c:rAngAx val="0"/>
      <c:perspective val="0"/>
    </c:view3D>
    <c:floor>
      <c:thickness val="0"/>
      <c:spPr>
        <a:noFill/>
        <a:ln w="6350">
          <a:noFill/>
        </a:ln>
      </c:spPr>
    </c:floor>
    <c:sideWall>
      <c:thickness val="0"/>
      <c:spPr>
        <a:solidFill>
          <a:srgbClr val="CDCDCD"/>
        </a:solidFill>
        <a:ln w="25400">
          <a:noFill/>
        </a:ln>
      </c:spPr>
    </c:sideWall>
    <c:backWall>
      <c:thickness val="0"/>
      <c:spPr>
        <a:solidFill>
          <a:srgbClr val="CDCDCD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2222222222222223E-2"/>
          <c:y val="0.1111111111111111"/>
          <c:w val="0.84740740740740739"/>
          <c:h val="0.82352941176470584"/>
        </c:manualLayout>
      </c:layout>
      <c:surfaceChart>
        <c:wireframe val="0"/>
        <c:ser>
          <c:idx val="0"/>
          <c:order val="0"/>
          <c:tx>
            <c:strRef>
              <c:f>data!$N$3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data!$O$3:$AN$3</c:f>
              <c:numCache>
                <c:formatCode>General</c:formatCode>
                <c:ptCount val="26"/>
                <c:pt idx="0">
                  <c:v>2.1979058623344206E-4</c:v>
                </c:pt>
                <c:pt idx="1">
                  <c:v>0</c:v>
                </c:pt>
                <c:pt idx="2">
                  <c:v>1.3287278627411558E-4</c:v>
                </c:pt>
                <c:pt idx="3">
                  <c:v>0</c:v>
                </c:pt>
                <c:pt idx="4">
                  <c:v>1.3873498339509827E-4</c:v>
                </c:pt>
                <c:pt idx="5">
                  <c:v>0</c:v>
                </c:pt>
                <c:pt idx="6">
                  <c:v>1.5316336569098847E-4</c:v>
                </c:pt>
                <c:pt idx="7">
                  <c:v>0</c:v>
                </c:pt>
                <c:pt idx="8">
                  <c:v>1.7068980691757672E-4</c:v>
                </c:pt>
                <c:pt idx="9">
                  <c:v>0</c:v>
                </c:pt>
                <c:pt idx="10">
                  <c:v>1.8852548865813258E-4</c:v>
                </c:pt>
                <c:pt idx="11">
                  <c:v>0</c:v>
                </c:pt>
                <c:pt idx="12">
                  <c:v>2.0520901354939872E-4</c:v>
                </c:pt>
                <c:pt idx="13">
                  <c:v>0</c:v>
                </c:pt>
                <c:pt idx="14">
                  <c:v>2.1983213357195348E-4</c:v>
                </c:pt>
                <c:pt idx="15">
                  <c:v>0</c:v>
                </c:pt>
                <c:pt idx="16">
                  <c:v>2.3062191801836323E-4</c:v>
                </c:pt>
                <c:pt idx="17">
                  <c:v>0</c:v>
                </c:pt>
                <c:pt idx="18">
                  <c:v>2.310562131984386E-4</c:v>
                </c:pt>
                <c:pt idx="19">
                  <c:v>0</c:v>
                </c:pt>
                <c:pt idx="20">
                  <c:v>2.068732697839348E-4</c:v>
                </c:pt>
                <c:pt idx="21">
                  <c:v>0</c:v>
                </c:pt>
                <c:pt idx="22">
                  <c:v>1.5370066076715521E-4</c:v>
                </c:pt>
                <c:pt idx="23">
                  <c:v>0</c:v>
                </c:pt>
                <c:pt idx="24">
                  <c:v>9.2907733912295218E-5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B-4EB6-9B69-DD816DAF4D76}"/>
            </c:ext>
          </c:extLst>
        </c:ser>
        <c:ser>
          <c:idx val="1"/>
          <c:order val="1"/>
          <c:tx>
            <c:strRef>
              <c:f>data!$N$4</c:f>
              <c:strCache>
                <c:ptCount val="1"/>
                <c:pt idx="0">
                  <c:v>19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data!$O$4:$AN$4</c:f>
              <c:numCache>
                <c:formatCode>General</c:formatCode>
                <c:ptCount val="26"/>
                <c:pt idx="0">
                  <c:v>2.2834186817162342E-4</c:v>
                </c:pt>
                <c:pt idx="1">
                  <c:v>2.4152939906451379E-4</c:v>
                </c:pt>
                <c:pt idx="2">
                  <c:v>2.0706688104712385E-4</c:v>
                </c:pt>
                <c:pt idx="3">
                  <c:v>2.3604464713025241E-4</c:v>
                </c:pt>
                <c:pt idx="4">
                  <c:v>2.1672332458303254E-4</c:v>
                </c:pt>
                <c:pt idx="5">
                  <c:v>2.5663450524476898E-4</c:v>
                </c:pt>
                <c:pt idx="6">
                  <c:v>2.3969911260155312E-4</c:v>
                </c:pt>
                <c:pt idx="7">
                  <c:v>2.8653012542718969E-4</c:v>
                </c:pt>
                <c:pt idx="8">
                  <c:v>2.670554008330983E-4</c:v>
                </c:pt>
                <c:pt idx="9">
                  <c:v>3.1857128273844813E-4</c:v>
                </c:pt>
                <c:pt idx="10">
                  <c:v>2.9455180149149399E-4</c:v>
                </c:pt>
                <c:pt idx="11">
                  <c:v>3.4939807343720874E-4</c:v>
                </c:pt>
                <c:pt idx="12">
                  <c:v>3.2013141224682671E-4</c:v>
                </c:pt>
                <c:pt idx="13">
                  <c:v>3.7735467911596723E-4</c:v>
                </c:pt>
                <c:pt idx="14">
                  <c:v>3.4226275457475524E-4</c:v>
                </c:pt>
                <c:pt idx="15">
                  <c:v>4.001221740070504E-4</c:v>
                </c:pt>
                <c:pt idx="16">
                  <c:v>3.5715580088397367E-4</c:v>
                </c:pt>
                <c:pt idx="17">
                  <c:v>4.0962897892731463E-4</c:v>
                </c:pt>
                <c:pt idx="18">
                  <c:v>3.5195918899229523E-4</c:v>
                </c:pt>
                <c:pt idx="19">
                  <c:v>3.853731825711682E-4</c:v>
                </c:pt>
                <c:pt idx="20">
                  <c:v>3.0691070949340535E-4</c:v>
                </c:pt>
                <c:pt idx="21">
                  <c:v>3.1032963506691196E-4</c:v>
                </c:pt>
                <c:pt idx="22">
                  <c:v>2.2222731785852395E-4</c:v>
                </c:pt>
                <c:pt idx="23">
                  <c:v>2.0288909615645665E-4</c:v>
                </c:pt>
                <c:pt idx="24">
                  <c:v>1.3235200675331709E-4</c:v>
                </c:pt>
                <c:pt idx="25">
                  <c:v>1.1064297685180848E-4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B-4EB6-9B69-DD816DAF4D76}"/>
            </c:ext>
          </c:extLst>
        </c:ser>
        <c:ser>
          <c:idx val="2"/>
          <c:order val="2"/>
          <c:tx>
            <c:strRef>
              <c:f>data!$N$5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FFFF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data!$O$5:$AN$5</c:f>
              <c:numCache>
                <c:formatCode>General</c:formatCode>
                <c:ptCount val="26"/>
                <c:pt idx="0">
                  <c:v>0</c:v>
                </c:pt>
                <c:pt idx="1">
                  <c:v>1.7598816160532561E-4</c:v>
                </c:pt>
                <c:pt idx="2">
                  <c:v>0</c:v>
                </c:pt>
                <c:pt idx="3">
                  <c:v>1.6712330564087644E-4</c:v>
                </c:pt>
                <c:pt idx="4">
                  <c:v>0</c:v>
                </c:pt>
                <c:pt idx="5">
                  <c:v>1.830340530500445E-4</c:v>
                </c:pt>
                <c:pt idx="6">
                  <c:v>0</c:v>
                </c:pt>
                <c:pt idx="7">
                  <c:v>2.0615601137492662E-4</c:v>
                </c:pt>
                <c:pt idx="8">
                  <c:v>0</c:v>
                </c:pt>
                <c:pt idx="9">
                  <c:v>2.3063301498557265E-4</c:v>
                </c:pt>
                <c:pt idx="10">
                  <c:v>0</c:v>
                </c:pt>
                <c:pt idx="11">
                  <c:v>2.5420130903590241E-4</c:v>
                </c:pt>
                <c:pt idx="12">
                  <c:v>0</c:v>
                </c:pt>
                <c:pt idx="13">
                  <c:v>2.7595659621319519E-4</c:v>
                </c:pt>
                <c:pt idx="14">
                  <c:v>0</c:v>
                </c:pt>
                <c:pt idx="15">
                  <c:v>2.9420908942090663E-4</c:v>
                </c:pt>
                <c:pt idx="16">
                  <c:v>0</c:v>
                </c:pt>
                <c:pt idx="17">
                  <c:v>3.0272095408008683E-4</c:v>
                </c:pt>
                <c:pt idx="18">
                  <c:v>0</c:v>
                </c:pt>
                <c:pt idx="19">
                  <c:v>2.8669823591297942E-4</c:v>
                </c:pt>
                <c:pt idx="20">
                  <c:v>0</c:v>
                </c:pt>
                <c:pt idx="21">
                  <c:v>2.3147439284427999E-4</c:v>
                </c:pt>
                <c:pt idx="22">
                  <c:v>0</c:v>
                </c:pt>
                <c:pt idx="23">
                  <c:v>1.4833174341384055E-4</c:v>
                </c:pt>
                <c:pt idx="24">
                  <c:v>0</c:v>
                </c:pt>
                <c:pt idx="25">
                  <c:v>9.4530697378568756E-5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FB-4EB6-9B69-DD816DAF4D76}"/>
            </c:ext>
          </c:extLst>
        </c:ser>
        <c:ser>
          <c:idx val="3"/>
          <c:order val="3"/>
          <c:tx>
            <c:strRef>
              <c:f>data!$N$6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data!$O$6:$AN$6</c:f>
              <c:numCache>
                <c:formatCode>General</c:formatCode>
                <c:ptCount val="26"/>
                <c:pt idx="0">
                  <c:v>3.1554637610929485E-4</c:v>
                </c:pt>
                <c:pt idx="1">
                  <c:v>2.401311050923081E-4</c:v>
                </c:pt>
                <c:pt idx="2">
                  <c:v>2.4431186578396209E-4</c:v>
                </c:pt>
                <c:pt idx="3">
                  <c:v>2.2570108361859843E-4</c:v>
                </c:pt>
                <c:pt idx="4">
                  <c:v>2.571996275814078E-4</c:v>
                </c:pt>
                <c:pt idx="5">
                  <c:v>2.4888085572005394E-4</c:v>
                </c:pt>
                <c:pt idx="6">
                  <c:v>2.9093705113317962E-4</c:v>
                </c:pt>
                <c:pt idx="7">
                  <c:v>2.816103364877146E-4</c:v>
                </c:pt>
                <c:pt idx="8">
                  <c:v>3.2935278734467713E-4</c:v>
                </c:pt>
                <c:pt idx="9">
                  <c:v>3.1567837086467356E-4</c:v>
                </c:pt>
                <c:pt idx="10">
                  <c:v>3.6723610052799717E-4</c:v>
                </c:pt>
                <c:pt idx="11">
                  <c:v>3.4843160685072095E-4</c:v>
                </c:pt>
                <c:pt idx="12">
                  <c:v>4.031656884082212E-4</c:v>
                </c:pt>
                <c:pt idx="13">
                  <c:v>3.7878375290637217E-4</c:v>
                </c:pt>
                <c:pt idx="14">
                  <c:v>4.3560930727780574E-4</c:v>
                </c:pt>
                <c:pt idx="15">
                  <c:v>4.0346155168268275E-4</c:v>
                </c:pt>
                <c:pt idx="16">
                  <c:v>4.5760636700400845E-4</c:v>
                </c:pt>
                <c:pt idx="17">
                  <c:v>4.1168342774335412E-4</c:v>
                </c:pt>
                <c:pt idx="18">
                  <c:v>4.5149569510113637E-4</c:v>
                </c:pt>
                <c:pt idx="19">
                  <c:v>3.8245259014563974E-4</c:v>
                </c:pt>
                <c:pt idx="20">
                  <c:v>3.922098837529536E-4</c:v>
                </c:pt>
                <c:pt idx="21">
                  <c:v>3.003953968184189E-4</c:v>
                </c:pt>
                <c:pt idx="22">
                  <c:v>2.7863412402326972E-4</c:v>
                </c:pt>
                <c:pt idx="23">
                  <c:v>1.865590723716738E-4</c:v>
                </c:pt>
                <c:pt idx="24">
                  <c:v>1.5161395811223309E-4</c:v>
                </c:pt>
                <c:pt idx="25">
                  <c:v>8.204821849693395E-5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FB-4EB6-9B69-DD816DAF4D76}"/>
            </c:ext>
          </c:extLst>
        </c:ser>
        <c:ser>
          <c:idx val="4"/>
          <c:order val="4"/>
          <c:tx>
            <c:strRef>
              <c:f>data!$N$7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rgbClr val="6600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data!$O$7:$AN$7</c:f>
              <c:numCache>
                <c:formatCode>General</c:formatCode>
                <c:ptCount val="26"/>
                <c:pt idx="0">
                  <c:v>2.513568227739192E-4</c:v>
                </c:pt>
                <c:pt idx="1">
                  <c:v>0</c:v>
                </c:pt>
                <c:pt idx="2">
                  <c:v>1.5941032968624404E-4</c:v>
                </c:pt>
                <c:pt idx="3">
                  <c:v>0</c:v>
                </c:pt>
                <c:pt idx="4">
                  <c:v>1.7224455549473972E-4</c:v>
                </c:pt>
                <c:pt idx="5">
                  <c:v>0</c:v>
                </c:pt>
                <c:pt idx="6">
                  <c:v>1.9798568503431746E-4</c:v>
                </c:pt>
                <c:pt idx="7">
                  <c:v>0</c:v>
                </c:pt>
                <c:pt idx="8">
                  <c:v>2.2641248498264654E-4</c:v>
                </c:pt>
                <c:pt idx="9">
                  <c:v>0</c:v>
                </c:pt>
                <c:pt idx="10">
                  <c:v>2.5429062355616954E-4</c:v>
                </c:pt>
                <c:pt idx="11">
                  <c:v>0</c:v>
                </c:pt>
                <c:pt idx="12">
                  <c:v>2.8120051619286461E-4</c:v>
                </c:pt>
                <c:pt idx="13">
                  <c:v>0</c:v>
                </c:pt>
                <c:pt idx="14">
                  <c:v>3.0629940605841454E-4</c:v>
                </c:pt>
                <c:pt idx="15">
                  <c:v>0</c:v>
                </c:pt>
                <c:pt idx="16">
                  <c:v>3.2429801690126163E-4</c:v>
                </c:pt>
                <c:pt idx="17">
                  <c:v>0</c:v>
                </c:pt>
                <c:pt idx="18">
                  <c:v>3.2246011065030359E-4</c:v>
                </c:pt>
                <c:pt idx="19">
                  <c:v>0</c:v>
                </c:pt>
                <c:pt idx="20">
                  <c:v>2.8278274669929363E-4</c:v>
                </c:pt>
                <c:pt idx="21">
                  <c:v>0</c:v>
                </c:pt>
                <c:pt idx="22">
                  <c:v>2.0415504367988526E-4</c:v>
                </c:pt>
                <c:pt idx="23">
                  <c:v>0</c:v>
                </c:pt>
                <c:pt idx="24">
                  <c:v>1.1706719357948946E-4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FB-4EB6-9B69-DD816DAF4D76}"/>
            </c:ext>
          </c:extLst>
        </c:ser>
        <c:ser>
          <c:idx val="5"/>
          <c:order val="5"/>
          <c:tx>
            <c:strRef>
              <c:f>data!$N$8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data!$O$8:$AN$8</c:f>
              <c:numCache>
                <c:formatCode>General</c:formatCode>
                <c:ptCount val="26"/>
                <c:pt idx="0">
                  <c:v>2.2866016707316788E-4</c:v>
                </c:pt>
                <c:pt idx="1">
                  <c:v>2.2808995573219993E-4</c:v>
                </c:pt>
                <c:pt idx="2">
                  <c:v>2.0691167861305409E-4</c:v>
                </c:pt>
                <c:pt idx="3">
                  <c:v>2.326201840595198E-4</c:v>
                </c:pt>
                <c:pt idx="4">
                  <c:v>2.2782078830085712E-4</c:v>
                </c:pt>
                <c:pt idx="5">
                  <c:v>2.6735274554661256E-4</c:v>
                </c:pt>
                <c:pt idx="6">
                  <c:v>2.63737311230414E-4</c:v>
                </c:pt>
                <c:pt idx="7">
                  <c:v>3.1011884381066946E-4</c:v>
                </c:pt>
                <c:pt idx="8">
                  <c:v>3.0246010870585671E-4</c:v>
                </c:pt>
                <c:pt idx="9">
                  <c:v>3.5314404924657172E-4</c:v>
                </c:pt>
                <c:pt idx="10">
                  <c:v>3.4048762524453268E-4</c:v>
                </c:pt>
                <c:pt idx="11">
                  <c:v>3.9524375620155855E-4</c:v>
                </c:pt>
                <c:pt idx="12">
                  <c:v>3.7768019110288263E-4</c:v>
                </c:pt>
                <c:pt idx="13">
                  <c:v>4.363287721540597E-4</c:v>
                </c:pt>
                <c:pt idx="14">
                  <c:v>4.1194988437799293E-4</c:v>
                </c:pt>
                <c:pt idx="15">
                  <c:v>4.7070753689532475E-4</c:v>
                </c:pt>
                <c:pt idx="16">
                  <c:v>4.3409394838625286E-4</c:v>
                </c:pt>
                <c:pt idx="17">
                  <c:v>4.8281899983064746E-4</c:v>
                </c:pt>
                <c:pt idx="18">
                  <c:v>4.2513571940396954E-4</c:v>
                </c:pt>
                <c:pt idx="19">
                  <c:v>4.4850314185792753E-4</c:v>
                </c:pt>
                <c:pt idx="20">
                  <c:v>3.6473963681748616E-4</c:v>
                </c:pt>
                <c:pt idx="21">
                  <c:v>3.5451635670440297E-4</c:v>
                </c:pt>
                <c:pt idx="22">
                  <c:v>2.5887530139048862E-4</c:v>
                </c:pt>
                <c:pt idx="23">
                  <c:v>2.2724486727153002E-4</c:v>
                </c:pt>
                <c:pt idx="24">
                  <c:v>1.5011751097219588E-4</c:v>
                </c:pt>
                <c:pt idx="25">
                  <c:v>1.2103762626883398E-4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FB-4EB6-9B69-DD816DAF4D76}"/>
            </c:ext>
          </c:extLst>
        </c:ser>
        <c:ser>
          <c:idx val="6"/>
          <c:order val="6"/>
          <c:tx>
            <c:strRef>
              <c:f>data!$N$9</c:f>
              <c:strCache>
                <c:ptCount val="1"/>
                <c:pt idx="0">
                  <c:v>14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data!$O$9:$AN$9</c:f>
              <c:numCache>
                <c:formatCode>General</c:formatCode>
                <c:ptCount val="26"/>
                <c:pt idx="0">
                  <c:v>0</c:v>
                </c:pt>
                <c:pt idx="1">
                  <c:v>1.5382400014810283E-4</c:v>
                </c:pt>
                <c:pt idx="2">
                  <c:v>0</c:v>
                </c:pt>
                <c:pt idx="3">
                  <c:v>1.5533700085401301E-4</c:v>
                </c:pt>
                <c:pt idx="4">
                  <c:v>0</c:v>
                </c:pt>
                <c:pt idx="5">
                  <c:v>1.8052699220025829E-4</c:v>
                </c:pt>
                <c:pt idx="6">
                  <c:v>0</c:v>
                </c:pt>
                <c:pt idx="7">
                  <c:v>2.1104306695686703E-4</c:v>
                </c:pt>
                <c:pt idx="8">
                  <c:v>0</c:v>
                </c:pt>
                <c:pt idx="9">
                  <c:v>2.4166455230426173E-4</c:v>
                </c:pt>
                <c:pt idx="10">
                  <c:v>0</c:v>
                </c:pt>
                <c:pt idx="11">
                  <c:v>2.7209622622506043E-4</c:v>
                </c:pt>
                <c:pt idx="12">
                  <c:v>0</c:v>
                </c:pt>
                <c:pt idx="13">
                  <c:v>3.0244429662411613E-4</c:v>
                </c:pt>
                <c:pt idx="14">
                  <c:v>0</c:v>
                </c:pt>
                <c:pt idx="15">
                  <c:v>3.2799169800488829E-4</c:v>
                </c:pt>
                <c:pt idx="16">
                  <c:v>0</c:v>
                </c:pt>
                <c:pt idx="17">
                  <c:v>3.3764738339376552E-4</c:v>
                </c:pt>
                <c:pt idx="18">
                  <c:v>0</c:v>
                </c:pt>
                <c:pt idx="19">
                  <c:v>3.1573697246073986E-4</c:v>
                </c:pt>
                <c:pt idx="20">
                  <c:v>0</c:v>
                </c:pt>
                <c:pt idx="21">
                  <c:v>2.5091156011225902E-4</c:v>
                </c:pt>
                <c:pt idx="22">
                  <c:v>0</c:v>
                </c:pt>
                <c:pt idx="23">
                  <c:v>1.5868372646615021E-4</c:v>
                </c:pt>
                <c:pt idx="24">
                  <c:v>0</c:v>
                </c:pt>
                <c:pt idx="25">
                  <c:v>1.0056471676751431E-4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FB-4EB6-9B69-DD816DAF4D76}"/>
            </c:ext>
          </c:extLst>
        </c:ser>
        <c:ser>
          <c:idx val="7"/>
          <c:order val="7"/>
          <c:tx>
            <c:strRef>
              <c:f>data!$N$10</c:f>
              <c:strCache>
                <c:ptCount val="1"/>
                <c:pt idx="0">
                  <c:v>13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data!$O$10:$AN$10</c:f>
              <c:numCache>
                <c:formatCode>General</c:formatCode>
                <c:ptCount val="26"/>
                <c:pt idx="0">
                  <c:v>2.6629256064560259E-4</c:v>
                </c:pt>
                <c:pt idx="1">
                  <c:v>2.0677250300518544E-4</c:v>
                </c:pt>
                <c:pt idx="2">
                  <c:v>2.1802497010680482E-4</c:v>
                </c:pt>
                <c:pt idx="3">
                  <c:v>2.0765699994967283E-4</c:v>
                </c:pt>
                <c:pt idx="4">
                  <c:v>2.4381409239658503E-4</c:v>
                </c:pt>
                <c:pt idx="5">
                  <c:v>2.4131620509262988E-4</c:v>
                </c:pt>
                <c:pt idx="6">
                  <c:v>2.8621178971010371E-4</c:v>
                </c:pt>
                <c:pt idx="7">
                  <c:v>2.8160526884866386E-4</c:v>
                </c:pt>
                <c:pt idx="8">
                  <c:v>3.311586551504143E-4</c:v>
                </c:pt>
                <c:pt idx="9">
                  <c:v>3.2237656617717001E-4</c:v>
                </c:pt>
                <c:pt idx="10">
                  <c:v>3.763373259824475E-4</c:v>
                </c:pt>
                <c:pt idx="11">
                  <c:v>3.6360915060707985E-4</c:v>
                </c:pt>
                <c:pt idx="12">
                  <c:v>4.222793036143998E-4</c:v>
                </c:pt>
                <c:pt idx="13">
                  <c:v>4.0416861642787055E-4</c:v>
                </c:pt>
                <c:pt idx="14">
                  <c:v>4.6433557252032473E-4</c:v>
                </c:pt>
                <c:pt idx="15">
                  <c:v>4.3572069891002947E-4</c:v>
                </c:pt>
                <c:pt idx="16">
                  <c:v>4.8919792226750751E-4</c:v>
                </c:pt>
                <c:pt idx="17">
                  <c:v>4.4300883779271487E-4</c:v>
                </c:pt>
                <c:pt idx="18">
                  <c:v>4.7790137344092302E-4</c:v>
                </c:pt>
                <c:pt idx="19">
                  <c:v>4.0640055387994144E-4</c:v>
                </c:pt>
                <c:pt idx="20">
                  <c:v>4.0960946995087619E-4</c:v>
                </c:pt>
                <c:pt idx="21">
                  <c:v>3.1509165111440424E-4</c:v>
                </c:pt>
                <c:pt idx="22">
                  <c:v>2.8777750204552052E-4</c:v>
                </c:pt>
                <c:pt idx="23">
                  <c:v>1.9385885819462294E-4</c:v>
                </c:pt>
                <c:pt idx="24">
                  <c:v>1.5556705114340891E-4</c:v>
                </c:pt>
                <c:pt idx="25">
                  <c:v>8.5377255970307741E-5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FB-4EB6-9B69-DD816DAF4D76}"/>
            </c:ext>
          </c:extLst>
        </c:ser>
        <c:ser>
          <c:idx val="8"/>
          <c:order val="8"/>
          <c:tx>
            <c:strRef>
              <c:f>data!$N$11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data!$O$11:$AN$11</c:f>
              <c:numCache>
                <c:formatCode>General</c:formatCode>
                <c:ptCount val="26"/>
                <c:pt idx="0">
                  <c:v>2.2070332303344498E-4</c:v>
                </c:pt>
                <c:pt idx="1">
                  <c:v>0</c:v>
                </c:pt>
                <c:pt idx="2">
                  <c:v>1.4867951409637593E-4</c:v>
                </c:pt>
                <c:pt idx="3">
                  <c:v>0</c:v>
                </c:pt>
                <c:pt idx="4">
                  <c:v>1.6705421430749509E-4</c:v>
                </c:pt>
                <c:pt idx="5">
                  <c:v>0</c:v>
                </c:pt>
                <c:pt idx="6">
                  <c:v>1.9564786673842026E-4</c:v>
                </c:pt>
                <c:pt idx="7">
                  <c:v>0</c:v>
                </c:pt>
                <c:pt idx="8">
                  <c:v>2.2619729568663902E-4</c:v>
                </c:pt>
                <c:pt idx="9">
                  <c:v>0</c:v>
                </c:pt>
                <c:pt idx="10">
                  <c:v>2.5728260774838358E-4</c:v>
                </c:pt>
                <c:pt idx="11">
                  <c:v>0</c:v>
                </c:pt>
                <c:pt idx="12">
                  <c:v>2.8910512358765227E-4</c:v>
                </c:pt>
                <c:pt idx="13">
                  <c:v>0</c:v>
                </c:pt>
                <c:pt idx="14">
                  <c:v>3.1819665402665464E-4</c:v>
                </c:pt>
                <c:pt idx="15">
                  <c:v>0</c:v>
                </c:pt>
                <c:pt idx="16">
                  <c:v>3.3606233325026596E-4</c:v>
                </c:pt>
                <c:pt idx="17">
                  <c:v>0</c:v>
                </c:pt>
                <c:pt idx="18">
                  <c:v>3.3070909362342698E-4</c:v>
                </c:pt>
                <c:pt idx="19">
                  <c:v>0</c:v>
                </c:pt>
                <c:pt idx="20">
                  <c:v>2.8695502475532754E-4</c:v>
                </c:pt>
                <c:pt idx="21">
                  <c:v>0</c:v>
                </c:pt>
                <c:pt idx="22">
                  <c:v>2.0544997621917753E-4</c:v>
                </c:pt>
                <c:pt idx="23">
                  <c:v>0</c:v>
                </c:pt>
                <c:pt idx="24">
                  <c:v>1.1695869188838141E-4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FB-4EB6-9B69-DD816DAF4D76}"/>
            </c:ext>
          </c:extLst>
        </c:ser>
        <c:ser>
          <c:idx val="9"/>
          <c:order val="9"/>
          <c:tx>
            <c:strRef>
              <c:f>data!$N$12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data!$O$12:$AN$12</c:f>
              <c:numCache>
                <c:formatCode>General</c:formatCode>
                <c:ptCount val="26"/>
                <c:pt idx="0">
                  <c:v>2.1284951360532863E-4</c:v>
                </c:pt>
                <c:pt idx="1">
                  <c:v>2.2469049939412386E-4</c:v>
                </c:pt>
                <c:pt idx="2">
                  <c:v>2.0235211749418698E-4</c:v>
                </c:pt>
                <c:pt idx="3">
                  <c:v>2.333830700645518E-4</c:v>
                </c:pt>
                <c:pt idx="4">
                  <c:v>2.2626585706185916E-4</c:v>
                </c:pt>
                <c:pt idx="5">
                  <c:v>2.6791447459256301E-4</c:v>
                </c:pt>
                <c:pt idx="6">
                  <c:v>2.6262463396582183E-4</c:v>
                </c:pt>
                <c:pt idx="7">
                  <c:v>3.096890148363827E-4</c:v>
                </c:pt>
                <c:pt idx="8">
                  <c:v>3.0202958190735611E-4</c:v>
                </c:pt>
                <c:pt idx="9">
                  <c:v>3.5341474052777541E-4</c:v>
                </c:pt>
                <c:pt idx="10">
                  <c:v>3.4273265485916852E-4</c:v>
                </c:pt>
                <c:pt idx="11">
                  <c:v>3.9843665588638086E-4</c:v>
                </c:pt>
                <c:pt idx="12">
                  <c:v>3.837992985537311E-4</c:v>
                </c:pt>
                <c:pt idx="13">
                  <c:v>4.4158370799110325E-4</c:v>
                </c:pt>
                <c:pt idx="14">
                  <c:v>4.1935026669019068E-4</c:v>
                </c:pt>
                <c:pt idx="15">
                  <c:v>4.736981805195721E-4</c:v>
                </c:pt>
                <c:pt idx="16">
                  <c:v>4.3862488023585483E-4</c:v>
                </c:pt>
                <c:pt idx="17">
                  <c:v>4.8104259940551811E-4</c:v>
                </c:pt>
                <c:pt idx="18">
                  <c:v>4.2547766323008902E-4</c:v>
                </c:pt>
                <c:pt idx="19">
                  <c:v>4.4338165055598296E-4</c:v>
                </c:pt>
                <c:pt idx="20">
                  <c:v>3.6236591867117891E-4</c:v>
                </c:pt>
                <c:pt idx="21">
                  <c:v>3.4875962778031441E-4</c:v>
                </c:pt>
                <c:pt idx="22">
                  <c:v>2.5581319210588304E-4</c:v>
                </c:pt>
                <c:pt idx="23">
                  <c:v>2.2268872767245129E-4</c:v>
                </c:pt>
                <c:pt idx="24">
                  <c:v>1.4747996917743633E-4</c:v>
                </c:pt>
                <c:pt idx="25">
                  <c:v>1.178832482658359E-4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FB-4EB6-9B69-DD816DAF4D76}"/>
            </c:ext>
          </c:extLst>
        </c:ser>
        <c:ser>
          <c:idx val="10"/>
          <c:order val="10"/>
          <c:tx>
            <c:strRef>
              <c:f>data!$N$13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data!$O$13:$AN$13</c:f>
              <c:numCache>
                <c:formatCode>General</c:formatCode>
                <c:ptCount val="26"/>
                <c:pt idx="0">
                  <c:v>0</c:v>
                </c:pt>
                <c:pt idx="1">
                  <c:v>1.6567093841068656E-4</c:v>
                </c:pt>
                <c:pt idx="2">
                  <c:v>0</c:v>
                </c:pt>
                <c:pt idx="3">
                  <c:v>1.6373589580749169E-4</c:v>
                </c:pt>
                <c:pt idx="4">
                  <c:v>0</c:v>
                </c:pt>
                <c:pt idx="5">
                  <c:v>1.8506524289895875E-4</c:v>
                </c:pt>
                <c:pt idx="6">
                  <c:v>0</c:v>
                </c:pt>
                <c:pt idx="7">
                  <c:v>2.1227312493806385E-4</c:v>
                </c:pt>
                <c:pt idx="8">
                  <c:v>0</c:v>
                </c:pt>
                <c:pt idx="9">
                  <c:v>2.4110512271047289E-4</c:v>
                </c:pt>
                <c:pt idx="10">
                  <c:v>0</c:v>
                </c:pt>
                <c:pt idx="11">
                  <c:v>2.7069944889458178E-4</c:v>
                </c:pt>
                <c:pt idx="12">
                  <c:v>0</c:v>
                </c:pt>
                <c:pt idx="13">
                  <c:v>2.9893442271323648E-4</c:v>
                </c:pt>
                <c:pt idx="14">
                  <c:v>0</c:v>
                </c:pt>
                <c:pt idx="15">
                  <c:v>3.2038581045135123E-4</c:v>
                </c:pt>
                <c:pt idx="16">
                  <c:v>0</c:v>
                </c:pt>
                <c:pt idx="17">
                  <c:v>3.2677519278900407E-4</c:v>
                </c:pt>
                <c:pt idx="18">
                  <c:v>0</c:v>
                </c:pt>
                <c:pt idx="19">
                  <c:v>3.0463899135727078E-4</c:v>
                </c:pt>
                <c:pt idx="20">
                  <c:v>0</c:v>
                </c:pt>
                <c:pt idx="21">
                  <c:v>2.4212007795819715E-4</c:v>
                </c:pt>
                <c:pt idx="22">
                  <c:v>0</c:v>
                </c:pt>
                <c:pt idx="23">
                  <c:v>1.5317735482500195E-4</c:v>
                </c:pt>
                <c:pt idx="24">
                  <c:v>0</c:v>
                </c:pt>
                <c:pt idx="25">
                  <c:v>9.7097658488294161E-5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FB-4EB6-9B69-DD816DAF4D76}"/>
            </c:ext>
          </c:extLst>
        </c:ser>
        <c:ser>
          <c:idx val="11"/>
          <c:order val="11"/>
          <c:tx>
            <c:strRef>
              <c:f>data!$N$14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data!$O$14:$AN$14</c:f>
              <c:numCache>
                <c:formatCode>General</c:formatCode>
                <c:ptCount val="26"/>
                <c:pt idx="0">
                  <c:v>3.1115295633068769E-4</c:v>
                </c:pt>
                <c:pt idx="1">
                  <c:v>2.3377521225051209E-4</c:v>
                </c:pt>
                <c:pt idx="2">
                  <c:v>2.4394166614417941E-4</c:v>
                </c:pt>
                <c:pt idx="3">
                  <c:v>2.2419508445909239E-4</c:v>
                </c:pt>
                <c:pt idx="4">
                  <c:v>2.5923446701903532E-4</c:v>
                </c:pt>
                <c:pt idx="5">
                  <c:v>2.4991831051154227E-4</c:v>
                </c:pt>
                <c:pt idx="6">
                  <c:v>2.9300365622625998E-4</c:v>
                </c:pt>
                <c:pt idx="7">
                  <c:v>2.8410527560352491E-4</c:v>
                </c:pt>
                <c:pt idx="8">
                  <c:v>3.3170044500582991E-4</c:v>
                </c:pt>
                <c:pt idx="9">
                  <c:v>3.2070724525203585E-4</c:v>
                </c:pt>
                <c:pt idx="10">
                  <c:v>3.7193293747989509E-4</c:v>
                </c:pt>
                <c:pt idx="11">
                  <c:v>3.5784580007342393E-4</c:v>
                </c:pt>
                <c:pt idx="12">
                  <c:v>4.1127988253924868E-4</c:v>
                </c:pt>
                <c:pt idx="13">
                  <c:v>3.9203704651990016E-4</c:v>
                </c:pt>
                <c:pt idx="14">
                  <c:v>4.4441100152792988E-4</c:v>
                </c:pt>
                <c:pt idx="15">
                  <c:v>4.1657927719285329E-4</c:v>
                </c:pt>
                <c:pt idx="16">
                  <c:v>4.6268133317016989E-4</c:v>
                </c:pt>
                <c:pt idx="17">
                  <c:v>4.2069463651946799E-4</c:v>
                </c:pt>
                <c:pt idx="18">
                  <c:v>4.5117425811841189E-4</c:v>
                </c:pt>
                <c:pt idx="19">
                  <c:v>3.8622057398744779E-4</c:v>
                </c:pt>
                <c:pt idx="20">
                  <c:v>3.8811964123959845E-4</c:v>
                </c:pt>
                <c:pt idx="21">
                  <c:v>3.0037188235923311E-4</c:v>
                </c:pt>
                <c:pt idx="22">
                  <c:v>2.7368906789458712E-4</c:v>
                </c:pt>
                <c:pt idx="23">
                  <c:v>1.8523145717416439E-4</c:v>
                </c:pt>
                <c:pt idx="24">
                  <c:v>1.4817470929978389E-4</c:v>
                </c:pt>
                <c:pt idx="25">
                  <c:v>8.175745592935934E-5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FB-4EB6-9B69-DD816DAF4D76}"/>
            </c:ext>
          </c:extLst>
        </c:ser>
        <c:ser>
          <c:idx val="12"/>
          <c:order val="12"/>
          <c:tx>
            <c:strRef>
              <c:f>data!$N$15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data!$O$15:$AN$15</c:f>
              <c:numCache>
                <c:formatCode>General</c:formatCode>
                <c:ptCount val="26"/>
                <c:pt idx="0">
                  <c:v>2.6297203010034386E-4</c:v>
                </c:pt>
                <c:pt idx="1">
                  <c:v>0</c:v>
                </c:pt>
                <c:pt idx="2">
                  <c:v>1.6962306258645719E-4</c:v>
                </c:pt>
                <c:pt idx="3">
                  <c:v>0</c:v>
                </c:pt>
                <c:pt idx="4">
                  <c:v>1.7971532571851975E-4</c:v>
                </c:pt>
                <c:pt idx="5">
                  <c:v>0</c:v>
                </c:pt>
                <c:pt idx="6">
                  <c:v>2.0133118474462372E-4</c:v>
                </c:pt>
                <c:pt idx="7">
                  <c:v>0</c:v>
                </c:pt>
                <c:pt idx="8">
                  <c:v>2.2636437533986312E-4</c:v>
                </c:pt>
                <c:pt idx="9">
                  <c:v>0</c:v>
                </c:pt>
                <c:pt idx="10">
                  <c:v>2.5235438239889596E-4</c:v>
                </c:pt>
                <c:pt idx="11">
                  <c:v>0</c:v>
                </c:pt>
                <c:pt idx="12">
                  <c:v>2.7762608041635018E-4</c:v>
                </c:pt>
                <c:pt idx="13">
                  <c:v>0</c:v>
                </c:pt>
                <c:pt idx="14">
                  <c:v>2.9919702234503117E-4</c:v>
                </c:pt>
                <c:pt idx="15">
                  <c:v>0</c:v>
                </c:pt>
                <c:pt idx="16">
                  <c:v>3.1245460063286049E-4</c:v>
                </c:pt>
                <c:pt idx="17">
                  <c:v>0</c:v>
                </c:pt>
                <c:pt idx="18">
                  <c:v>3.0785663150246232E-4</c:v>
                </c:pt>
                <c:pt idx="19">
                  <c:v>0</c:v>
                </c:pt>
                <c:pt idx="20">
                  <c:v>2.6889810334526914E-4</c:v>
                </c:pt>
                <c:pt idx="21">
                  <c:v>0</c:v>
                </c:pt>
                <c:pt idx="22">
                  <c:v>1.9340070408129713E-4</c:v>
                </c:pt>
                <c:pt idx="23">
                  <c:v>0</c:v>
                </c:pt>
                <c:pt idx="24">
                  <c:v>1.0988369570759484E-4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FB-4EB6-9B69-DD816DAF4D76}"/>
            </c:ext>
          </c:extLst>
        </c:ser>
        <c:ser>
          <c:idx val="13"/>
          <c:order val="13"/>
          <c:tx>
            <c:strRef>
              <c:f>data!$N$16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data!$O$16:$AN$16</c:f>
              <c:numCache>
                <c:formatCode>General</c:formatCode>
                <c:ptCount val="26"/>
                <c:pt idx="0">
                  <c:v>2.5228726011180532E-4</c:v>
                </c:pt>
                <c:pt idx="1">
                  <c:v>2.5943733171158588E-4</c:v>
                </c:pt>
                <c:pt idx="2">
                  <c:v>2.2878337672026431E-4</c:v>
                </c:pt>
                <c:pt idx="3">
                  <c:v>2.5507683500313388E-4</c:v>
                </c:pt>
                <c:pt idx="4">
                  <c:v>2.4154701703027392E-4</c:v>
                </c:pt>
                <c:pt idx="5">
                  <c:v>2.7829560989628703E-4</c:v>
                </c:pt>
                <c:pt idx="6">
                  <c:v>2.6849618261089311E-4</c:v>
                </c:pt>
                <c:pt idx="7">
                  <c:v>3.104835594032207E-4</c:v>
                </c:pt>
                <c:pt idx="8">
                  <c:v>2.9989145876129945E-4</c:v>
                </c:pt>
                <c:pt idx="9">
                  <c:v>3.4534363703549159E-4</c:v>
                </c:pt>
                <c:pt idx="10">
                  <c:v>3.3226763448651023E-4</c:v>
                </c:pt>
                <c:pt idx="11">
                  <c:v>3.7991955617235269E-4</c:v>
                </c:pt>
                <c:pt idx="12">
                  <c:v>3.6304640683990932E-4</c:v>
                </c:pt>
                <c:pt idx="13">
                  <c:v>4.1101359630854329E-4</c:v>
                </c:pt>
                <c:pt idx="14">
                  <c:v>3.8865143098852314E-4</c:v>
                </c:pt>
                <c:pt idx="15">
                  <c:v>4.3423895756531034E-4</c:v>
                </c:pt>
                <c:pt idx="16">
                  <c:v>4.0327472436349693E-4</c:v>
                </c:pt>
                <c:pt idx="17">
                  <c:v>4.4027728619779819E-4</c:v>
                </c:pt>
                <c:pt idx="18">
                  <c:v>3.9258383961382937E-4</c:v>
                </c:pt>
                <c:pt idx="19">
                  <c:v>4.0828751512746045E-4</c:v>
                </c:pt>
                <c:pt idx="20">
                  <c:v>3.3657200181825837E-4</c:v>
                </c:pt>
                <c:pt idx="21">
                  <c:v>3.2238162961542929E-4</c:v>
                </c:pt>
                <c:pt idx="22">
                  <c:v>2.3800468628940862E-4</c:v>
                </c:pt>
                <c:pt idx="23">
                  <c:v>2.0470370033626598E-4</c:v>
                </c:pt>
                <c:pt idx="24">
                  <c:v>1.3605589925180537E-4</c:v>
                </c:pt>
                <c:pt idx="25">
                  <c:v>1.0617427956666912E-4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8FB-4EB6-9B69-DD816DAF4D76}"/>
            </c:ext>
          </c:extLst>
        </c:ser>
        <c:ser>
          <c:idx val="14"/>
          <c:order val="14"/>
          <c:tx>
            <c:strRef>
              <c:f>data!$N$17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data!$O$17:$AN$17</c:f>
              <c:numCache>
                <c:formatCode>General</c:formatCode>
                <c:ptCount val="26"/>
                <c:pt idx="0">
                  <c:v>0</c:v>
                </c:pt>
                <c:pt idx="1">
                  <c:v>1.8203312928616092E-4</c:v>
                </c:pt>
                <c:pt idx="2">
                  <c:v>0</c:v>
                </c:pt>
                <c:pt idx="3">
                  <c:v>1.723234148528614E-4</c:v>
                </c:pt>
                <c:pt idx="4">
                  <c:v>0</c:v>
                </c:pt>
                <c:pt idx="5">
                  <c:v>1.8638294433486274E-4</c:v>
                </c:pt>
                <c:pt idx="6">
                  <c:v>0</c:v>
                </c:pt>
                <c:pt idx="7">
                  <c:v>2.0699405478577417E-4</c:v>
                </c:pt>
                <c:pt idx="8">
                  <c:v>0</c:v>
                </c:pt>
                <c:pt idx="9">
                  <c:v>2.2946421729117531E-4</c:v>
                </c:pt>
                <c:pt idx="10">
                  <c:v>0</c:v>
                </c:pt>
                <c:pt idx="11">
                  <c:v>2.5156172776312713E-4</c:v>
                </c:pt>
                <c:pt idx="12">
                  <c:v>0</c:v>
                </c:pt>
                <c:pt idx="13">
                  <c:v>2.7138202648893818E-4</c:v>
                </c:pt>
                <c:pt idx="14">
                  <c:v>0</c:v>
                </c:pt>
                <c:pt idx="15">
                  <c:v>2.8663701767023031E-4</c:v>
                </c:pt>
                <c:pt idx="16">
                  <c:v>0</c:v>
                </c:pt>
                <c:pt idx="17">
                  <c:v>2.9179656240844391E-4</c:v>
                </c:pt>
                <c:pt idx="18">
                  <c:v>0</c:v>
                </c:pt>
                <c:pt idx="19">
                  <c:v>2.7293967808431074E-4</c:v>
                </c:pt>
                <c:pt idx="20">
                  <c:v>0</c:v>
                </c:pt>
                <c:pt idx="21">
                  <c:v>2.1590559556673304E-4</c:v>
                </c:pt>
                <c:pt idx="22">
                  <c:v>0</c:v>
                </c:pt>
                <c:pt idx="23">
                  <c:v>1.3386678028519345E-4</c:v>
                </c:pt>
                <c:pt idx="24">
                  <c:v>0</c:v>
                </c:pt>
                <c:pt idx="25">
                  <c:v>8.3503309549002862E-5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FB-4EB6-9B69-DD816DAF4D76}"/>
            </c:ext>
          </c:extLst>
        </c:ser>
        <c:ser>
          <c:idx val="15"/>
          <c:order val="15"/>
          <c:tx>
            <c:strRef>
              <c:f>data!$N$18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data!$O$18:$AN$18</c:f>
              <c:numCache>
                <c:formatCode>General</c:formatCode>
                <c:ptCount val="26"/>
                <c:pt idx="0">
                  <c:v>3.1194138570123027E-4</c:v>
                </c:pt>
                <c:pt idx="1">
                  <c:v>2.4069065394577511E-4</c:v>
                </c:pt>
                <c:pt idx="2">
                  <c:v>2.4003239852214342E-4</c:v>
                </c:pt>
                <c:pt idx="3">
                  <c:v>2.2332757566478794E-4</c:v>
                </c:pt>
                <c:pt idx="4">
                  <c:v>2.4636097808369828E-4</c:v>
                </c:pt>
                <c:pt idx="5">
                  <c:v>2.4023373463438467E-4</c:v>
                </c:pt>
                <c:pt idx="6">
                  <c:v>2.7041306580303343E-4</c:v>
                </c:pt>
                <c:pt idx="7">
                  <c:v>2.657674798303086E-4</c:v>
                </c:pt>
                <c:pt idx="8">
                  <c:v>2.9935374719060478E-4</c:v>
                </c:pt>
                <c:pt idx="9">
                  <c:v>2.933835454508166E-4</c:v>
                </c:pt>
                <c:pt idx="10">
                  <c:v>3.2864584797864463E-4</c:v>
                </c:pt>
                <c:pt idx="11">
                  <c:v>3.1999995236411309E-4</c:v>
                </c:pt>
                <c:pt idx="12">
                  <c:v>3.5555928713788755E-4</c:v>
                </c:pt>
                <c:pt idx="13">
                  <c:v>3.433867567805222E-4</c:v>
                </c:pt>
                <c:pt idx="14">
                  <c:v>3.7783120767956617E-4</c:v>
                </c:pt>
                <c:pt idx="15">
                  <c:v>3.6064928581138166E-4</c:v>
                </c:pt>
                <c:pt idx="16">
                  <c:v>3.9072771777930117E-4</c:v>
                </c:pt>
                <c:pt idx="17">
                  <c:v>3.6348930817121634E-4</c:v>
                </c:pt>
                <c:pt idx="18">
                  <c:v>3.8015566137013918E-4</c:v>
                </c:pt>
                <c:pt idx="19">
                  <c:v>3.3271346148134857E-4</c:v>
                </c:pt>
                <c:pt idx="20">
                  <c:v>3.2260992271885809E-4</c:v>
                </c:pt>
                <c:pt idx="21">
                  <c:v>2.5409345929857839E-4</c:v>
                </c:pt>
                <c:pt idx="22">
                  <c:v>2.1943827799101787E-4</c:v>
                </c:pt>
                <c:pt idx="23">
                  <c:v>1.5096126651725691E-4</c:v>
                </c:pt>
                <c:pt idx="24">
                  <c:v>1.1271756674891838E-4</c:v>
                </c:pt>
                <c:pt idx="25">
                  <c:v>6.5406958765973748E-5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8FB-4EB6-9B69-DD816DAF4D76}"/>
            </c:ext>
          </c:extLst>
        </c:ser>
        <c:ser>
          <c:idx val="16"/>
          <c:order val="16"/>
          <c:tx>
            <c:strRef>
              <c:f>data!$N$19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data!$O$19:$AN$19</c:f>
              <c:numCache>
                <c:formatCode>General</c:formatCode>
                <c:ptCount val="26"/>
                <c:pt idx="0">
                  <c:v>2.3583008656463916E-4</c:v>
                </c:pt>
                <c:pt idx="1">
                  <c:v>0</c:v>
                </c:pt>
                <c:pt idx="2">
                  <c:v>1.4375053416273409E-4</c:v>
                </c:pt>
                <c:pt idx="3">
                  <c:v>0</c:v>
                </c:pt>
                <c:pt idx="4">
                  <c:v>1.4868954434392632E-4</c:v>
                </c:pt>
                <c:pt idx="5">
                  <c:v>0</c:v>
                </c:pt>
                <c:pt idx="6">
                  <c:v>1.6330505373361975E-4</c:v>
                </c:pt>
                <c:pt idx="7">
                  <c:v>0</c:v>
                </c:pt>
                <c:pt idx="8">
                  <c:v>1.8071893599234349E-4</c:v>
                </c:pt>
                <c:pt idx="9">
                  <c:v>0</c:v>
                </c:pt>
                <c:pt idx="10">
                  <c:v>1.9811496482886117E-4</c:v>
                </c:pt>
                <c:pt idx="11">
                  <c:v>0</c:v>
                </c:pt>
                <c:pt idx="12">
                  <c:v>2.1392128109602488E-4</c:v>
                </c:pt>
                <c:pt idx="13">
                  <c:v>0</c:v>
                </c:pt>
                <c:pt idx="14">
                  <c:v>2.2706321411116836E-4</c:v>
                </c:pt>
                <c:pt idx="15">
                  <c:v>0</c:v>
                </c:pt>
                <c:pt idx="16">
                  <c:v>2.3523093364287643E-4</c:v>
                </c:pt>
                <c:pt idx="17">
                  <c:v>0</c:v>
                </c:pt>
                <c:pt idx="18">
                  <c:v>2.2952785557876093E-4</c:v>
                </c:pt>
                <c:pt idx="19">
                  <c:v>0</c:v>
                </c:pt>
                <c:pt idx="20">
                  <c:v>1.9433862198694582E-4</c:v>
                </c:pt>
                <c:pt idx="21">
                  <c:v>0</c:v>
                </c:pt>
                <c:pt idx="22">
                  <c:v>1.3174964250216569E-4</c:v>
                </c:pt>
                <c:pt idx="23">
                  <c:v>0</c:v>
                </c:pt>
                <c:pt idx="24">
                  <c:v>6.8478087364793586E-5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FB-4EB6-9B69-DD816DAF4D76}"/>
            </c:ext>
          </c:extLst>
        </c:ser>
        <c:ser>
          <c:idx val="17"/>
          <c:order val="17"/>
          <c:tx>
            <c:strRef>
              <c:f>data!$N$20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data!$O$20:$AN$20</c:f>
              <c:numCache>
                <c:formatCode>General</c:formatCode>
                <c:ptCount val="26"/>
                <c:pt idx="0">
                  <c:v>1.9770481842065987E-4</c:v>
                </c:pt>
                <c:pt idx="1">
                  <c:v>1.7734269509135924E-4</c:v>
                </c:pt>
                <c:pt idx="2">
                  <c:v>1.6681902887515323E-4</c:v>
                </c:pt>
                <c:pt idx="3">
                  <c:v>1.717759843607401E-4</c:v>
                </c:pt>
                <c:pt idx="4">
                  <c:v>1.7358697621404261E-4</c:v>
                </c:pt>
                <c:pt idx="5">
                  <c:v>1.8559545044288895E-4</c:v>
                </c:pt>
                <c:pt idx="6">
                  <c:v>1.9064153986661882E-4</c:v>
                </c:pt>
                <c:pt idx="7">
                  <c:v>2.0503133781076571E-4</c:v>
                </c:pt>
                <c:pt idx="8">
                  <c:v>2.1041994868066806E-4</c:v>
                </c:pt>
                <c:pt idx="9">
                  <c:v>2.2529601359233537E-4</c:v>
                </c:pt>
                <c:pt idx="10">
                  <c:v>2.2971894742231596E-4</c:v>
                </c:pt>
                <c:pt idx="11">
                  <c:v>2.4405652000091411E-4</c:v>
                </c:pt>
                <c:pt idx="12">
                  <c:v>2.4693842059474635E-4</c:v>
                </c:pt>
                <c:pt idx="13">
                  <c:v>2.6013039326345654E-4</c:v>
                </c:pt>
                <c:pt idx="14">
                  <c:v>2.609292128275644E-4</c:v>
                </c:pt>
                <c:pt idx="15">
                  <c:v>2.7185947629871417E-4</c:v>
                </c:pt>
                <c:pt idx="16">
                  <c:v>2.6812968955061559E-4</c:v>
                </c:pt>
                <c:pt idx="17">
                  <c:v>2.7155071267957308E-4</c:v>
                </c:pt>
                <c:pt idx="18">
                  <c:v>2.5538405984279277E-4</c:v>
                </c:pt>
                <c:pt idx="19">
                  <c:v>2.4147152222651951E-4</c:v>
                </c:pt>
                <c:pt idx="20">
                  <c:v>2.0789395663255923E-4</c:v>
                </c:pt>
                <c:pt idx="21">
                  <c:v>1.7695762307592467E-4</c:v>
                </c:pt>
                <c:pt idx="22">
                  <c:v>1.3613747295284728E-4</c:v>
                </c:pt>
                <c:pt idx="23">
                  <c:v>1.0280003728664119E-4</c:v>
                </c:pt>
                <c:pt idx="24">
                  <c:v>7.002377304027676E-5</c:v>
                </c:pt>
                <c:pt idx="25">
                  <c:v>4.6876647454553143E-5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8FB-4EB6-9B69-DD816DAF4D76}"/>
            </c:ext>
          </c:extLst>
        </c:ser>
        <c:ser>
          <c:idx val="18"/>
          <c:order val="18"/>
          <c:tx>
            <c:strRef>
              <c:f>data!$N$21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data!$O$21:$AN$21</c:f>
              <c:numCache>
                <c:formatCode>General</c:formatCode>
                <c:ptCount val="26"/>
                <c:pt idx="0">
                  <c:v>0</c:v>
                </c:pt>
                <c:pt idx="1">
                  <c:v>8.6508520641905489E-5</c:v>
                </c:pt>
                <c:pt idx="2">
                  <c:v>0</c:v>
                </c:pt>
                <c:pt idx="3">
                  <c:v>8.4241243438961354E-5</c:v>
                </c:pt>
                <c:pt idx="4">
                  <c:v>0</c:v>
                </c:pt>
                <c:pt idx="5">
                  <c:v>9.1190505541586864E-5</c:v>
                </c:pt>
                <c:pt idx="6">
                  <c:v>0</c:v>
                </c:pt>
                <c:pt idx="7">
                  <c:v>1.0079471074108973E-4</c:v>
                </c:pt>
                <c:pt idx="8">
                  <c:v>0</c:v>
                </c:pt>
                <c:pt idx="9">
                  <c:v>1.1070488064607758E-4</c:v>
                </c:pt>
                <c:pt idx="10">
                  <c:v>0</c:v>
                </c:pt>
                <c:pt idx="11">
                  <c:v>1.1980405809380958E-4</c:v>
                </c:pt>
                <c:pt idx="12">
                  <c:v>0</c:v>
                </c:pt>
                <c:pt idx="13">
                  <c:v>1.2757886283751454E-4</c:v>
                </c:pt>
                <c:pt idx="14">
                  <c:v>0</c:v>
                </c:pt>
                <c:pt idx="15">
                  <c:v>1.3324658117637808E-4</c:v>
                </c:pt>
                <c:pt idx="16">
                  <c:v>0</c:v>
                </c:pt>
                <c:pt idx="17">
                  <c:v>1.3266372356402276E-4</c:v>
                </c:pt>
                <c:pt idx="18">
                  <c:v>0</c:v>
                </c:pt>
                <c:pt idx="19">
                  <c:v>1.1706280637348045E-4</c:v>
                </c:pt>
                <c:pt idx="20">
                  <c:v>0</c:v>
                </c:pt>
                <c:pt idx="21">
                  <c:v>8.5049819419124342E-5</c:v>
                </c:pt>
                <c:pt idx="22">
                  <c:v>0</c:v>
                </c:pt>
                <c:pt idx="23">
                  <c:v>4.9218696645788306E-5</c:v>
                </c:pt>
                <c:pt idx="24">
                  <c:v>0</c:v>
                </c:pt>
                <c:pt idx="25">
                  <c:v>3.0276025102575325E-5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8FB-4EB6-9B69-DD816DAF4D76}"/>
            </c:ext>
          </c:extLst>
        </c:ser>
        <c:ser>
          <c:idx val="19"/>
          <c:order val="19"/>
          <c:tx>
            <c:strRef>
              <c:f>data!$N$22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data!$O$22:$AN$22</c:f>
              <c:numCache>
                <c:formatCode>General</c:formatCode>
                <c:ptCount val="26"/>
                <c:pt idx="0">
                  <c:v>8.5968945438340207E-5</c:v>
                </c:pt>
                <c:pt idx="1">
                  <c:v>8.1657209091111037E-5</c:v>
                </c:pt>
                <c:pt idx="2">
                  <c:v>7.4557497145237301E-5</c:v>
                </c:pt>
                <c:pt idx="3">
                  <c:v>8.0126535872383778E-5</c:v>
                </c:pt>
                <c:pt idx="4">
                  <c:v>7.8298893807738612E-5</c:v>
                </c:pt>
                <c:pt idx="5">
                  <c:v>8.6893510921393947E-5</c:v>
                </c:pt>
                <c:pt idx="6">
                  <c:v>8.6100641046767649E-5</c:v>
                </c:pt>
                <c:pt idx="7">
                  <c:v>9.5861309751235575E-5</c:v>
                </c:pt>
                <c:pt idx="8">
                  <c:v>9.4725361953893031E-5</c:v>
                </c:pt>
                <c:pt idx="9">
                  <c:v>1.0488559589149696E-4</c:v>
                </c:pt>
                <c:pt idx="10">
                  <c:v>1.0285400548029006E-4</c:v>
                </c:pt>
                <c:pt idx="11">
                  <c:v>1.1304441070187187E-4</c:v>
                </c:pt>
                <c:pt idx="12">
                  <c:v>1.0993399879990069E-4</c:v>
                </c:pt>
                <c:pt idx="13">
                  <c:v>1.1989481330045811E-4</c:v>
                </c:pt>
                <c:pt idx="14">
                  <c:v>1.1542761472384883E-4</c:v>
                </c:pt>
                <c:pt idx="15">
                  <c:v>1.2414006209169698E-4</c:v>
                </c:pt>
                <c:pt idx="16">
                  <c:v>1.1646823195593383E-4</c:v>
                </c:pt>
                <c:pt idx="17">
                  <c:v>1.2047970494290796E-4</c:v>
                </c:pt>
                <c:pt idx="18">
                  <c:v>1.0621375740688384E-4</c:v>
                </c:pt>
                <c:pt idx="19">
                  <c:v>1.0207187993837025E-4</c:v>
                </c:pt>
                <c:pt idx="20">
                  <c:v>8.1745963299162142E-5</c:v>
                </c:pt>
                <c:pt idx="21">
                  <c:v>7.1369596214551634E-5</c:v>
                </c:pt>
                <c:pt idx="22">
                  <c:v>5.1251303222759253E-5</c:v>
                </c:pt>
                <c:pt idx="23">
                  <c:v>4.0429528526170849E-5</c:v>
                </c:pt>
                <c:pt idx="24">
                  <c:v>2.6199248614513909E-5</c:v>
                </c:pt>
                <c:pt idx="25">
                  <c:v>1.8825091239029746E-5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8FB-4EB6-9B69-DD816DAF4D76}"/>
            </c:ext>
          </c:extLst>
        </c:ser>
        <c:ser>
          <c:idx val="20"/>
          <c:order val="20"/>
          <c:tx>
            <c:strRef>
              <c:f>data!$N$23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data!$O$23:$AN$23</c:f>
              <c:numCache>
                <c:formatCode>General</c:formatCode>
                <c:ptCount val="26"/>
                <c:pt idx="0">
                  <c:v>4.2984472719170103E-5</c:v>
                </c:pt>
                <c:pt idx="1">
                  <c:v>0</c:v>
                </c:pt>
                <c:pt idx="2">
                  <c:v>2.4852499048412433E-5</c:v>
                </c:pt>
                <c:pt idx="3">
                  <c:v>0</c:v>
                </c:pt>
                <c:pt idx="4">
                  <c:v>2.6099631269246205E-5</c:v>
                </c:pt>
                <c:pt idx="5">
                  <c:v>0</c:v>
                </c:pt>
                <c:pt idx="6">
                  <c:v>2.8700213682255883E-5</c:v>
                </c:pt>
                <c:pt idx="7">
                  <c:v>0</c:v>
                </c:pt>
                <c:pt idx="8">
                  <c:v>3.1575120651297677E-5</c:v>
                </c:pt>
                <c:pt idx="9">
                  <c:v>0</c:v>
                </c:pt>
                <c:pt idx="10">
                  <c:v>3.4284668493430024E-5</c:v>
                </c:pt>
                <c:pt idx="11">
                  <c:v>0</c:v>
                </c:pt>
                <c:pt idx="12">
                  <c:v>3.6644666266633563E-5</c:v>
                </c:pt>
                <c:pt idx="13">
                  <c:v>0</c:v>
                </c:pt>
                <c:pt idx="14">
                  <c:v>3.8475871574616278E-5</c:v>
                </c:pt>
                <c:pt idx="15">
                  <c:v>0</c:v>
                </c:pt>
                <c:pt idx="16">
                  <c:v>3.8822743985311274E-5</c:v>
                </c:pt>
                <c:pt idx="17">
                  <c:v>0</c:v>
                </c:pt>
                <c:pt idx="18">
                  <c:v>3.5404585802294614E-5</c:v>
                </c:pt>
                <c:pt idx="19">
                  <c:v>0</c:v>
                </c:pt>
                <c:pt idx="20">
                  <c:v>2.7248654433054047E-5</c:v>
                </c:pt>
                <c:pt idx="21">
                  <c:v>0</c:v>
                </c:pt>
                <c:pt idx="22">
                  <c:v>1.708376774091975E-5</c:v>
                </c:pt>
                <c:pt idx="23">
                  <c:v>0</c:v>
                </c:pt>
                <c:pt idx="24">
                  <c:v>8.7330828715046356E-6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8FB-4EB6-9B69-DD816DAF4D76}"/>
            </c:ext>
          </c:extLst>
        </c:ser>
        <c:bandFmts>
          <c:bandFmt>
            <c:idx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"/>
            <c:spPr>
              <a:solidFill>
                <a:srgbClr val="558ED5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2"/>
            <c:spPr>
              <a:solidFill>
                <a:srgbClr val="C6D9F1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3"/>
            <c:spPr>
              <a:solidFill>
                <a:srgbClr val="8EB4E3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4"/>
            <c:spPr>
              <a:solidFill>
                <a:srgbClr val="DCE6F2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5"/>
            <c:spPr>
              <a:solidFill>
                <a:srgbClr val="D99694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6"/>
            <c:spPr>
              <a:solidFill>
                <a:srgbClr val="FDEADA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7"/>
            <c:spPr>
              <a:solidFill>
                <a:srgbClr val="FCD5B5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8"/>
            <c:spPr>
              <a:solidFill>
                <a:srgbClr val="FAC090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9"/>
            <c:spPr>
              <a:solidFill>
                <a:srgbClr val="9BBB59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0"/>
            <c:spPr>
              <a:solidFill>
                <a:srgbClr val="E6B9B8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1"/>
            <c:spPr>
              <a:solidFill>
                <a:srgbClr val="7F7F7F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2"/>
            <c:spPr>
              <a:solidFill>
                <a:srgbClr val="D7E4BD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3"/>
            <c:spPr>
              <a:solidFill>
                <a:srgbClr val="BFBFBF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4"/>
            <c:spPr>
              <a:solidFill>
                <a:srgbClr val="A6A6A6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</c:bandFmts>
        <c:axId val="1969749151"/>
        <c:axId val="1"/>
        <c:axId val="2"/>
      </c:surfaceChart>
      <c:catAx>
        <c:axId val="19697491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  <c:max val="3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969749151"/>
        <c:crosses val="autoZero"/>
        <c:crossBetween val="midCat"/>
        <c:majorUnit val="0.2"/>
        <c:minorUnit val="6.0000000000000012E-2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1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2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3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4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ayout>
        <c:manualLayout>
          <c:xMode val="edge"/>
          <c:yMode val="edge"/>
          <c:x val="0.91120976692563815"/>
          <c:y val="0.40293637846655789"/>
          <c:w val="8.1021087680355167E-2"/>
          <c:h val="0.411092985318107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3D contours</a:t>
            </a:r>
          </a:p>
        </c:rich>
      </c:tx>
      <c:layout>
        <c:manualLayout>
          <c:xMode val="edge"/>
          <c:yMode val="edge"/>
          <c:x val="0.44296296296296295"/>
          <c:y val="2.178649237472767E-2"/>
        </c:manualLayout>
      </c:layout>
      <c:overlay val="0"/>
      <c:spPr>
        <a:noFill/>
        <a:ln w="25400">
          <a:noFill/>
        </a:ln>
      </c:spPr>
    </c:title>
    <c:autoTitleDeleted val="0"/>
    <c:view3D>
      <c:rotX val="36"/>
      <c:hPercent val="100"/>
      <c:rotY val="7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185185185185185E-2"/>
          <c:y val="9.1503267973856203E-2"/>
          <c:w val="0.86222222222222222"/>
          <c:h val="0.83006535947712423"/>
        </c:manualLayout>
      </c:layout>
      <c:surface3DChart>
        <c:wireframe val="0"/>
        <c:ser>
          <c:idx val="0"/>
          <c:order val="0"/>
          <c:tx>
            <c:strRef>
              <c:f>data!$N$3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data!$O$3:$AN$3</c:f>
              <c:numCache>
                <c:formatCode>General</c:formatCode>
                <c:ptCount val="26"/>
                <c:pt idx="0">
                  <c:v>2.1979058623344206E-4</c:v>
                </c:pt>
                <c:pt idx="1">
                  <c:v>0</c:v>
                </c:pt>
                <c:pt idx="2">
                  <c:v>1.3287278627411558E-4</c:v>
                </c:pt>
                <c:pt idx="3">
                  <c:v>0</c:v>
                </c:pt>
                <c:pt idx="4">
                  <c:v>1.3873498339509827E-4</c:v>
                </c:pt>
                <c:pt idx="5">
                  <c:v>0</c:v>
                </c:pt>
                <c:pt idx="6">
                  <c:v>1.5316336569098847E-4</c:v>
                </c:pt>
                <c:pt idx="7">
                  <c:v>0</c:v>
                </c:pt>
                <c:pt idx="8">
                  <c:v>1.7068980691757672E-4</c:v>
                </c:pt>
                <c:pt idx="9">
                  <c:v>0</c:v>
                </c:pt>
                <c:pt idx="10">
                  <c:v>1.8852548865813258E-4</c:v>
                </c:pt>
                <c:pt idx="11">
                  <c:v>0</c:v>
                </c:pt>
                <c:pt idx="12">
                  <c:v>2.0520901354939872E-4</c:v>
                </c:pt>
                <c:pt idx="13">
                  <c:v>0</c:v>
                </c:pt>
                <c:pt idx="14">
                  <c:v>2.1983213357195348E-4</c:v>
                </c:pt>
                <c:pt idx="15">
                  <c:v>0</c:v>
                </c:pt>
                <c:pt idx="16">
                  <c:v>2.3062191801836323E-4</c:v>
                </c:pt>
                <c:pt idx="17">
                  <c:v>0</c:v>
                </c:pt>
                <c:pt idx="18">
                  <c:v>2.310562131984386E-4</c:v>
                </c:pt>
                <c:pt idx="19">
                  <c:v>0</c:v>
                </c:pt>
                <c:pt idx="20">
                  <c:v>2.068732697839348E-4</c:v>
                </c:pt>
                <c:pt idx="21">
                  <c:v>0</c:v>
                </c:pt>
                <c:pt idx="22">
                  <c:v>1.5370066076715521E-4</c:v>
                </c:pt>
                <c:pt idx="23">
                  <c:v>0</c:v>
                </c:pt>
                <c:pt idx="24">
                  <c:v>9.2907733912295218E-5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3-490B-93E5-D6034C42A38C}"/>
            </c:ext>
          </c:extLst>
        </c:ser>
        <c:ser>
          <c:idx val="1"/>
          <c:order val="1"/>
          <c:tx>
            <c:strRef>
              <c:f>data!$N$4</c:f>
              <c:strCache>
                <c:ptCount val="1"/>
                <c:pt idx="0">
                  <c:v>19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data!$O$4:$AN$4</c:f>
              <c:numCache>
                <c:formatCode>General</c:formatCode>
                <c:ptCount val="26"/>
                <c:pt idx="0">
                  <c:v>2.2834186817162342E-4</c:v>
                </c:pt>
                <c:pt idx="1">
                  <c:v>2.4152939906451379E-4</c:v>
                </c:pt>
                <c:pt idx="2">
                  <c:v>2.0706688104712385E-4</c:v>
                </c:pt>
                <c:pt idx="3">
                  <c:v>2.3604464713025241E-4</c:v>
                </c:pt>
                <c:pt idx="4">
                  <c:v>2.1672332458303254E-4</c:v>
                </c:pt>
                <c:pt idx="5">
                  <c:v>2.5663450524476898E-4</c:v>
                </c:pt>
                <c:pt idx="6">
                  <c:v>2.3969911260155312E-4</c:v>
                </c:pt>
                <c:pt idx="7">
                  <c:v>2.8653012542718969E-4</c:v>
                </c:pt>
                <c:pt idx="8">
                  <c:v>2.670554008330983E-4</c:v>
                </c:pt>
                <c:pt idx="9">
                  <c:v>3.1857128273844813E-4</c:v>
                </c:pt>
                <c:pt idx="10">
                  <c:v>2.9455180149149399E-4</c:v>
                </c:pt>
                <c:pt idx="11">
                  <c:v>3.4939807343720874E-4</c:v>
                </c:pt>
                <c:pt idx="12">
                  <c:v>3.2013141224682671E-4</c:v>
                </c:pt>
                <c:pt idx="13">
                  <c:v>3.7735467911596723E-4</c:v>
                </c:pt>
                <c:pt idx="14">
                  <c:v>3.4226275457475524E-4</c:v>
                </c:pt>
                <c:pt idx="15">
                  <c:v>4.001221740070504E-4</c:v>
                </c:pt>
                <c:pt idx="16">
                  <c:v>3.5715580088397367E-4</c:v>
                </c:pt>
                <c:pt idx="17">
                  <c:v>4.0962897892731463E-4</c:v>
                </c:pt>
                <c:pt idx="18">
                  <c:v>3.5195918899229523E-4</c:v>
                </c:pt>
                <c:pt idx="19">
                  <c:v>3.853731825711682E-4</c:v>
                </c:pt>
                <c:pt idx="20">
                  <c:v>3.0691070949340535E-4</c:v>
                </c:pt>
                <c:pt idx="21">
                  <c:v>3.1032963506691196E-4</c:v>
                </c:pt>
                <c:pt idx="22">
                  <c:v>2.2222731785852395E-4</c:v>
                </c:pt>
                <c:pt idx="23">
                  <c:v>2.0288909615645665E-4</c:v>
                </c:pt>
                <c:pt idx="24">
                  <c:v>1.3235200675331709E-4</c:v>
                </c:pt>
                <c:pt idx="25">
                  <c:v>1.1064297685180848E-4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3-490B-93E5-D6034C42A38C}"/>
            </c:ext>
          </c:extLst>
        </c:ser>
        <c:ser>
          <c:idx val="2"/>
          <c:order val="2"/>
          <c:tx>
            <c:strRef>
              <c:f>data!$N$5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FFFF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data!$O$5:$AN$5</c:f>
              <c:numCache>
                <c:formatCode>General</c:formatCode>
                <c:ptCount val="26"/>
                <c:pt idx="0">
                  <c:v>0</c:v>
                </c:pt>
                <c:pt idx="1">
                  <c:v>1.7598816160532561E-4</c:v>
                </c:pt>
                <c:pt idx="2">
                  <c:v>0</c:v>
                </c:pt>
                <c:pt idx="3">
                  <c:v>1.6712330564087644E-4</c:v>
                </c:pt>
                <c:pt idx="4">
                  <c:v>0</c:v>
                </c:pt>
                <c:pt idx="5">
                  <c:v>1.830340530500445E-4</c:v>
                </c:pt>
                <c:pt idx="6">
                  <c:v>0</c:v>
                </c:pt>
                <c:pt idx="7">
                  <c:v>2.0615601137492662E-4</c:v>
                </c:pt>
                <c:pt idx="8">
                  <c:v>0</c:v>
                </c:pt>
                <c:pt idx="9">
                  <c:v>2.3063301498557265E-4</c:v>
                </c:pt>
                <c:pt idx="10">
                  <c:v>0</c:v>
                </c:pt>
                <c:pt idx="11">
                  <c:v>2.5420130903590241E-4</c:v>
                </c:pt>
                <c:pt idx="12">
                  <c:v>0</c:v>
                </c:pt>
                <c:pt idx="13">
                  <c:v>2.7595659621319519E-4</c:v>
                </c:pt>
                <c:pt idx="14">
                  <c:v>0</c:v>
                </c:pt>
                <c:pt idx="15">
                  <c:v>2.9420908942090663E-4</c:v>
                </c:pt>
                <c:pt idx="16">
                  <c:v>0</c:v>
                </c:pt>
                <c:pt idx="17">
                  <c:v>3.0272095408008683E-4</c:v>
                </c:pt>
                <c:pt idx="18">
                  <c:v>0</c:v>
                </c:pt>
                <c:pt idx="19">
                  <c:v>2.8669823591297942E-4</c:v>
                </c:pt>
                <c:pt idx="20">
                  <c:v>0</c:v>
                </c:pt>
                <c:pt idx="21">
                  <c:v>2.3147439284427999E-4</c:v>
                </c:pt>
                <c:pt idx="22">
                  <c:v>0</c:v>
                </c:pt>
                <c:pt idx="23">
                  <c:v>1.4833174341384055E-4</c:v>
                </c:pt>
                <c:pt idx="24">
                  <c:v>0</c:v>
                </c:pt>
                <c:pt idx="25">
                  <c:v>9.4530697378568756E-5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3-490B-93E5-D6034C42A38C}"/>
            </c:ext>
          </c:extLst>
        </c:ser>
        <c:ser>
          <c:idx val="3"/>
          <c:order val="3"/>
          <c:tx>
            <c:strRef>
              <c:f>data!$N$6</c:f>
              <c:strCache>
                <c:ptCount val="1"/>
                <c:pt idx="0">
                  <c:v>17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data!$O$6:$AN$6</c:f>
              <c:numCache>
                <c:formatCode>General</c:formatCode>
                <c:ptCount val="26"/>
                <c:pt idx="0">
                  <c:v>3.1554637610929485E-4</c:v>
                </c:pt>
                <c:pt idx="1">
                  <c:v>2.401311050923081E-4</c:v>
                </c:pt>
                <c:pt idx="2">
                  <c:v>2.4431186578396209E-4</c:v>
                </c:pt>
                <c:pt idx="3">
                  <c:v>2.2570108361859843E-4</c:v>
                </c:pt>
                <c:pt idx="4">
                  <c:v>2.571996275814078E-4</c:v>
                </c:pt>
                <c:pt idx="5">
                  <c:v>2.4888085572005394E-4</c:v>
                </c:pt>
                <c:pt idx="6">
                  <c:v>2.9093705113317962E-4</c:v>
                </c:pt>
                <c:pt idx="7">
                  <c:v>2.816103364877146E-4</c:v>
                </c:pt>
                <c:pt idx="8">
                  <c:v>3.2935278734467713E-4</c:v>
                </c:pt>
                <c:pt idx="9">
                  <c:v>3.1567837086467356E-4</c:v>
                </c:pt>
                <c:pt idx="10">
                  <c:v>3.6723610052799717E-4</c:v>
                </c:pt>
                <c:pt idx="11">
                  <c:v>3.4843160685072095E-4</c:v>
                </c:pt>
                <c:pt idx="12">
                  <c:v>4.031656884082212E-4</c:v>
                </c:pt>
                <c:pt idx="13">
                  <c:v>3.7878375290637217E-4</c:v>
                </c:pt>
                <c:pt idx="14">
                  <c:v>4.3560930727780574E-4</c:v>
                </c:pt>
                <c:pt idx="15">
                  <c:v>4.0346155168268275E-4</c:v>
                </c:pt>
                <c:pt idx="16">
                  <c:v>4.5760636700400845E-4</c:v>
                </c:pt>
                <c:pt idx="17">
                  <c:v>4.1168342774335412E-4</c:v>
                </c:pt>
                <c:pt idx="18">
                  <c:v>4.5149569510113637E-4</c:v>
                </c:pt>
                <c:pt idx="19">
                  <c:v>3.8245259014563974E-4</c:v>
                </c:pt>
                <c:pt idx="20">
                  <c:v>3.922098837529536E-4</c:v>
                </c:pt>
                <c:pt idx="21">
                  <c:v>3.003953968184189E-4</c:v>
                </c:pt>
                <c:pt idx="22">
                  <c:v>2.7863412402326972E-4</c:v>
                </c:pt>
                <c:pt idx="23">
                  <c:v>1.865590723716738E-4</c:v>
                </c:pt>
                <c:pt idx="24">
                  <c:v>1.5161395811223309E-4</c:v>
                </c:pt>
                <c:pt idx="25">
                  <c:v>8.204821849693395E-5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23-490B-93E5-D6034C42A38C}"/>
            </c:ext>
          </c:extLst>
        </c:ser>
        <c:ser>
          <c:idx val="4"/>
          <c:order val="4"/>
          <c:tx>
            <c:strRef>
              <c:f>data!$N$7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rgbClr val="6600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data!$O$7:$AN$7</c:f>
              <c:numCache>
                <c:formatCode>General</c:formatCode>
                <c:ptCount val="26"/>
                <c:pt idx="0">
                  <c:v>2.513568227739192E-4</c:v>
                </c:pt>
                <c:pt idx="1">
                  <c:v>0</c:v>
                </c:pt>
                <c:pt idx="2">
                  <c:v>1.5941032968624404E-4</c:v>
                </c:pt>
                <c:pt idx="3">
                  <c:v>0</c:v>
                </c:pt>
                <c:pt idx="4">
                  <c:v>1.7224455549473972E-4</c:v>
                </c:pt>
                <c:pt idx="5">
                  <c:v>0</c:v>
                </c:pt>
                <c:pt idx="6">
                  <c:v>1.9798568503431746E-4</c:v>
                </c:pt>
                <c:pt idx="7">
                  <c:v>0</c:v>
                </c:pt>
                <c:pt idx="8">
                  <c:v>2.2641248498264654E-4</c:v>
                </c:pt>
                <c:pt idx="9">
                  <c:v>0</c:v>
                </c:pt>
                <c:pt idx="10">
                  <c:v>2.5429062355616954E-4</c:v>
                </c:pt>
                <c:pt idx="11">
                  <c:v>0</c:v>
                </c:pt>
                <c:pt idx="12">
                  <c:v>2.8120051619286461E-4</c:v>
                </c:pt>
                <c:pt idx="13">
                  <c:v>0</c:v>
                </c:pt>
                <c:pt idx="14">
                  <c:v>3.0629940605841454E-4</c:v>
                </c:pt>
                <c:pt idx="15">
                  <c:v>0</c:v>
                </c:pt>
                <c:pt idx="16">
                  <c:v>3.2429801690126163E-4</c:v>
                </c:pt>
                <c:pt idx="17">
                  <c:v>0</c:v>
                </c:pt>
                <c:pt idx="18">
                  <c:v>3.2246011065030359E-4</c:v>
                </c:pt>
                <c:pt idx="19">
                  <c:v>0</c:v>
                </c:pt>
                <c:pt idx="20">
                  <c:v>2.8278274669929363E-4</c:v>
                </c:pt>
                <c:pt idx="21">
                  <c:v>0</c:v>
                </c:pt>
                <c:pt idx="22">
                  <c:v>2.0415504367988526E-4</c:v>
                </c:pt>
                <c:pt idx="23">
                  <c:v>0</c:v>
                </c:pt>
                <c:pt idx="24">
                  <c:v>1.1706719357948946E-4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23-490B-93E5-D6034C42A38C}"/>
            </c:ext>
          </c:extLst>
        </c:ser>
        <c:ser>
          <c:idx val="5"/>
          <c:order val="5"/>
          <c:tx>
            <c:strRef>
              <c:f>data!$N$8</c:f>
              <c:strCache>
                <c:ptCount val="1"/>
                <c:pt idx="0">
                  <c:v>15</c:v>
                </c:pt>
              </c:strCache>
            </c:strRef>
          </c:tx>
          <c:spPr>
            <a:solidFill>
              <a:srgbClr val="FF808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data!$O$8:$AN$8</c:f>
              <c:numCache>
                <c:formatCode>General</c:formatCode>
                <c:ptCount val="26"/>
                <c:pt idx="0">
                  <c:v>2.2866016707316788E-4</c:v>
                </c:pt>
                <c:pt idx="1">
                  <c:v>2.2808995573219993E-4</c:v>
                </c:pt>
                <c:pt idx="2">
                  <c:v>2.0691167861305409E-4</c:v>
                </c:pt>
                <c:pt idx="3">
                  <c:v>2.326201840595198E-4</c:v>
                </c:pt>
                <c:pt idx="4">
                  <c:v>2.2782078830085712E-4</c:v>
                </c:pt>
                <c:pt idx="5">
                  <c:v>2.6735274554661256E-4</c:v>
                </c:pt>
                <c:pt idx="6">
                  <c:v>2.63737311230414E-4</c:v>
                </c:pt>
                <c:pt idx="7">
                  <c:v>3.1011884381066946E-4</c:v>
                </c:pt>
                <c:pt idx="8">
                  <c:v>3.0246010870585671E-4</c:v>
                </c:pt>
                <c:pt idx="9">
                  <c:v>3.5314404924657172E-4</c:v>
                </c:pt>
                <c:pt idx="10">
                  <c:v>3.4048762524453268E-4</c:v>
                </c:pt>
                <c:pt idx="11">
                  <c:v>3.9524375620155855E-4</c:v>
                </c:pt>
                <c:pt idx="12">
                  <c:v>3.7768019110288263E-4</c:v>
                </c:pt>
                <c:pt idx="13">
                  <c:v>4.363287721540597E-4</c:v>
                </c:pt>
                <c:pt idx="14">
                  <c:v>4.1194988437799293E-4</c:v>
                </c:pt>
                <c:pt idx="15">
                  <c:v>4.7070753689532475E-4</c:v>
                </c:pt>
                <c:pt idx="16">
                  <c:v>4.3409394838625286E-4</c:v>
                </c:pt>
                <c:pt idx="17">
                  <c:v>4.8281899983064746E-4</c:v>
                </c:pt>
                <c:pt idx="18">
                  <c:v>4.2513571940396954E-4</c:v>
                </c:pt>
                <c:pt idx="19">
                  <c:v>4.4850314185792753E-4</c:v>
                </c:pt>
                <c:pt idx="20">
                  <c:v>3.6473963681748616E-4</c:v>
                </c:pt>
                <c:pt idx="21">
                  <c:v>3.5451635670440297E-4</c:v>
                </c:pt>
                <c:pt idx="22">
                  <c:v>2.5887530139048862E-4</c:v>
                </c:pt>
                <c:pt idx="23">
                  <c:v>2.2724486727153002E-4</c:v>
                </c:pt>
                <c:pt idx="24">
                  <c:v>1.5011751097219588E-4</c:v>
                </c:pt>
                <c:pt idx="25">
                  <c:v>1.2103762626883398E-4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23-490B-93E5-D6034C42A38C}"/>
            </c:ext>
          </c:extLst>
        </c:ser>
        <c:ser>
          <c:idx val="6"/>
          <c:order val="6"/>
          <c:tx>
            <c:strRef>
              <c:f>data!$N$9</c:f>
              <c:strCache>
                <c:ptCount val="1"/>
                <c:pt idx="0">
                  <c:v>14</c:v>
                </c:pt>
              </c:strCache>
            </c:strRef>
          </c:tx>
          <c:spPr>
            <a:solidFill>
              <a:srgbClr val="0066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data!$O$9:$AN$9</c:f>
              <c:numCache>
                <c:formatCode>General</c:formatCode>
                <c:ptCount val="26"/>
                <c:pt idx="0">
                  <c:v>0</c:v>
                </c:pt>
                <c:pt idx="1">
                  <c:v>1.5382400014810283E-4</c:v>
                </c:pt>
                <c:pt idx="2">
                  <c:v>0</c:v>
                </c:pt>
                <c:pt idx="3">
                  <c:v>1.5533700085401301E-4</c:v>
                </c:pt>
                <c:pt idx="4">
                  <c:v>0</c:v>
                </c:pt>
                <c:pt idx="5">
                  <c:v>1.8052699220025829E-4</c:v>
                </c:pt>
                <c:pt idx="6">
                  <c:v>0</c:v>
                </c:pt>
                <c:pt idx="7">
                  <c:v>2.1104306695686703E-4</c:v>
                </c:pt>
                <c:pt idx="8">
                  <c:v>0</c:v>
                </c:pt>
                <c:pt idx="9">
                  <c:v>2.4166455230426173E-4</c:v>
                </c:pt>
                <c:pt idx="10">
                  <c:v>0</c:v>
                </c:pt>
                <c:pt idx="11">
                  <c:v>2.7209622622506043E-4</c:v>
                </c:pt>
                <c:pt idx="12">
                  <c:v>0</c:v>
                </c:pt>
                <c:pt idx="13">
                  <c:v>3.0244429662411613E-4</c:v>
                </c:pt>
                <c:pt idx="14">
                  <c:v>0</c:v>
                </c:pt>
                <c:pt idx="15">
                  <c:v>3.2799169800488829E-4</c:v>
                </c:pt>
                <c:pt idx="16">
                  <c:v>0</c:v>
                </c:pt>
                <c:pt idx="17">
                  <c:v>3.3764738339376552E-4</c:v>
                </c:pt>
                <c:pt idx="18">
                  <c:v>0</c:v>
                </c:pt>
                <c:pt idx="19">
                  <c:v>3.1573697246073986E-4</c:v>
                </c:pt>
                <c:pt idx="20">
                  <c:v>0</c:v>
                </c:pt>
                <c:pt idx="21">
                  <c:v>2.5091156011225902E-4</c:v>
                </c:pt>
                <c:pt idx="22">
                  <c:v>0</c:v>
                </c:pt>
                <c:pt idx="23">
                  <c:v>1.5868372646615021E-4</c:v>
                </c:pt>
                <c:pt idx="24">
                  <c:v>0</c:v>
                </c:pt>
                <c:pt idx="25">
                  <c:v>1.0056471676751431E-4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23-490B-93E5-D6034C42A38C}"/>
            </c:ext>
          </c:extLst>
        </c:ser>
        <c:ser>
          <c:idx val="7"/>
          <c:order val="7"/>
          <c:tx>
            <c:strRef>
              <c:f>data!$N$10</c:f>
              <c:strCache>
                <c:ptCount val="1"/>
                <c:pt idx="0">
                  <c:v>13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data!$O$10:$AN$10</c:f>
              <c:numCache>
                <c:formatCode>General</c:formatCode>
                <c:ptCount val="26"/>
                <c:pt idx="0">
                  <c:v>2.6629256064560259E-4</c:v>
                </c:pt>
                <c:pt idx="1">
                  <c:v>2.0677250300518544E-4</c:v>
                </c:pt>
                <c:pt idx="2">
                  <c:v>2.1802497010680482E-4</c:v>
                </c:pt>
                <c:pt idx="3">
                  <c:v>2.0765699994967283E-4</c:v>
                </c:pt>
                <c:pt idx="4">
                  <c:v>2.4381409239658503E-4</c:v>
                </c:pt>
                <c:pt idx="5">
                  <c:v>2.4131620509262988E-4</c:v>
                </c:pt>
                <c:pt idx="6">
                  <c:v>2.8621178971010371E-4</c:v>
                </c:pt>
                <c:pt idx="7">
                  <c:v>2.8160526884866386E-4</c:v>
                </c:pt>
                <c:pt idx="8">
                  <c:v>3.311586551504143E-4</c:v>
                </c:pt>
                <c:pt idx="9">
                  <c:v>3.2237656617717001E-4</c:v>
                </c:pt>
                <c:pt idx="10">
                  <c:v>3.763373259824475E-4</c:v>
                </c:pt>
                <c:pt idx="11">
                  <c:v>3.6360915060707985E-4</c:v>
                </c:pt>
                <c:pt idx="12">
                  <c:v>4.222793036143998E-4</c:v>
                </c:pt>
                <c:pt idx="13">
                  <c:v>4.0416861642787055E-4</c:v>
                </c:pt>
                <c:pt idx="14">
                  <c:v>4.6433557252032473E-4</c:v>
                </c:pt>
                <c:pt idx="15">
                  <c:v>4.3572069891002947E-4</c:v>
                </c:pt>
                <c:pt idx="16">
                  <c:v>4.8919792226750751E-4</c:v>
                </c:pt>
                <c:pt idx="17">
                  <c:v>4.4300883779271487E-4</c:v>
                </c:pt>
                <c:pt idx="18">
                  <c:v>4.7790137344092302E-4</c:v>
                </c:pt>
                <c:pt idx="19">
                  <c:v>4.0640055387994144E-4</c:v>
                </c:pt>
                <c:pt idx="20">
                  <c:v>4.0960946995087619E-4</c:v>
                </c:pt>
                <c:pt idx="21">
                  <c:v>3.1509165111440424E-4</c:v>
                </c:pt>
                <c:pt idx="22">
                  <c:v>2.8777750204552052E-4</c:v>
                </c:pt>
                <c:pt idx="23">
                  <c:v>1.9385885819462294E-4</c:v>
                </c:pt>
                <c:pt idx="24">
                  <c:v>1.5556705114340891E-4</c:v>
                </c:pt>
                <c:pt idx="25">
                  <c:v>8.5377255970307741E-5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23-490B-93E5-D6034C42A38C}"/>
            </c:ext>
          </c:extLst>
        </c:ser>
        <c:ser>
          <c:idx val="8"/>
          <c:order val="8"/>
          <c:tx>
            <c:strRef>
              <c:f>data!$N$11</c:f>
              <c:strCache>
                <c:ptCount val="1"/>
                <c:pt idx="0">
                  <c:v>12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data!$O$11:$AN$11</c:f>
              <c:numCache>
                <c:formatCode>General</c:formatCode>
                <c:ptCount val="26"/>
                <c:pt idx="0">
                  <c:v>2.2070332303344498E-4</c:v>
                </c:pt>
                <c:pt idx="1">
                  <c:v>0</c:v>
                </c:pt>
                <c:pt idx="2">
                  <c:v>1.4867951409637593E-4</c:v>
                </c:pt>
                <c:pt idx="3">
                  <c:v>0</c:v>
                </c:pt>
                <c:pt idx="4">
                  <c:v>1.6705421430749509E-4</c:v>
                </c:pt>
                <c:pt idx="5">
                  <c:v>0</c:v>
                </c:pt>
                <c:pt idx="6">
                  <c:v>1.9564786673842026E-4</c:v>
                </c:pt>
                <c:pt idx="7">
                  <c:v>0</c:v>
                </c:pt>
                <c:pt idx="8">
                  <c:v>2.2619729568663902E-4</c:v>
                </c:pt>
                <c:pt idx="9">
                  <c:v>0</c:v>
                </c:pt>
                <c:pt idx="10">
                  <c:v>2.5728260774838358E-4</c:v>
                </c:pt>
                <c:pt idx="11">
                  <c:v>0</c:v>
                </c:pt>
                <c:pt idx="12">
                  <c:v>2.8910512358765227E-4</c:v>
                </c:pt>
                <c:pt idx="13">
                  <c:v>0</c:v>
                </c:pt>
                <c:pt idx="14">
                  <c:v>3.1819665402665464E-4</c:v>
                </c:pt>
                <c:pt idx="15">
                  <c:v>0</c:v>
                </c:pt>
                <c:pt idx="16">
                  <c:v>3.3606233325026596E-4</c:v>
                </c:pt>
                <c:pt idx="17">
                  <c:v>0</c:v>
                </c:pt>
                <c:pt idx="18">
                  <c:v>3.3070909362342698E-4</c:v>
                </c:pt>
                <c:pt idx="19">
                  <c:v>0</c:v>
                </c:pt>
                <c:pt idx="20">
                  <c:v>2.8695502475532754E-4</c:v>
                </c:pt>
                <c:pt idx="21">
                  <c:v>0</c:v>
                </c:pt>
                <c:pt idx="22">
                  <c:v>2.0544997621917753E-4</c:v>
                </c:pt>
                <c:pt idx="23">
                  <c:v>0</c:v>
                </c:pt>
                <c:pt idx="24">
                  <c:v>1.1695869188838141E-4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23-490B-93E5-D6034C42A38C}"/>
            </c:ext>
          </c:extLst>
        </c:ser>
        <c:ser>
          <c:idx val="9"/>
          <c:order val="9"/>
          <c:tx>
            <c:strRef>
              <c:f>data!$N$12</c:f>
              <c:strCache>
                <c:ptCount val="1"/>
                <c:pt idx="0">
                  <c:v>11</c:v>
                </c:pt>
              </c:strCache>
            </c:strRef>
          </c:tx>
          <c:spPr>
            <a:solidFill>
              <a:srgbClr val="CCFF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data!$O$12:$AN$12</c:f>
              <c:numCache>
                <c:formatCode>General</c:formatCode>
                <c:ptCount val="26"/>
                <c:pt idx="0">
                  <c:v>2.1284951360532863E-4</c:v>
                </c:pt>
                <c:pt idx="1">
                  <c:v>2.2469049939412386E-4</c:v>
                </c:pt>
                <c:pt idx="2">
                  <c:v>2.0235211749418698E-4</c:v>
                </c:pt>
                <c:pt idx="3">
                  <c:v>2.333830700645518E-4</c:v>
                </c:pt>
                <c:pt idx="4">
                  <c:v>2.2626585706185916E-4</c:v>
                </c:pt>
                <c:pt idx="5">
                  <c:v>2.6791447459256301E-4</c:v>
                </c:pt>
                <c:pt idx="6">
                  <c:v>2.6262463396582183E-4</c:v>
                </c:pt>
                <c:pt idx="7">
                  <c:v>3.096890148363827E-4</c:v>
                </c:pt>
                <c:pt idx="8">
                  <c:v>3.0202958190735611E-4</c:v>
                </c:pt>
                <c:pt idx="9">
                  <c:v>3.5341474052777541E-4</c:v>
                </c:pt>
                <c:pt idx="10">
                  <c:v>3.4273265485916852E-4</c:v>
                </c:pt>
                <c:pt idx="11">
                  <c:v>3.9843665588638086E-4</c:v>
                </c:pt>
                <c:pt idx="12">
                  <c:v>3.837992985537311E-4</c:v>
                </c:pt>
                <c:pt idx="13">
                  <c:v>4.4158370799110325E-4</c:v>
                </c:pt>
                <c:pt idx="14">
                  <c:v>4.1935026669019068E-4</c:v>
                </c:pt>
                <c:pt idx="15">
                  <c:v>4.736981805195721E-4</c:v>
                </c:pt>
                <c:pt idx="16">
                  <c:v>4.3862488023585483E-4</c:v>
                </c:pt>
                <c:pt idx="17">
                  <c:v>4.8104259940551811E-4</c:v>
                </c:pt>
                <c:pt idx="18">
                  <c:v>4.2547766323008902E-4</c:v>
                </c:pt>
                <c:pt idx="19">
                  <c:v>4.4338165055598296E-4</c:v>
                </c:pt>
                <c:pt idx="20">
                  <c:v>3.6236591867117891E-4</c:v>
                </c:pt>
                <c:pt idx="21">
                  <c:v>3.4875962778031441E-4</c:v>
                </c:pt>
                <c:pt idx="22">
                  <c:v>2.5581319210588304E-4</c:v>
                </c:pt>
                <c:pt idx="23">
                  <c:v>2.2268872767245129E-4</c:v>
                </c:pt>
                <c:pt idx="24">
                  <c:v>1.4747996917743633E-4</c:v>
                </c:pt>
                <c:pt idx="25">
                  <c:v>1.178832482658359E-4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23-490B-93E5-D6034C42A38C}"/>
            </c:ext>
          </c:extLst>
        </c:ser>
        <c:ser>
          <c:idx val="10"/>
          <c:order val="10"/>
          <c:tx>
            <c:strRef>
              <c:f>data!$N$13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data!$O$13:$AN$13</c:f>
              <c:numCache>
                <c:formatCode>General</c:formatCode>
                <c:ptCount val="26"/>
                <c:pt idx="0">
                  <c:v>0</c:v>
                </c:pt>
                <c:pt idx="1">
                  <c:v>1.6567093841068656E-4</c:v>
                </c:pt>
                <c:pt idx="2">
                  <c:v>0</c:v>
                </c:pt>
                <c:pt idx="3">
                  <c:v>1.6373589580749169E-4</c:v>
                </c:pt>
                <c:pt idx="4">
                  <c:v>0</c:v>
                </c:pt>
                <c:pt idx="5">
                  <c:v>1.8506524289895875E-4</c:v>
                </c:pt>
                <c:pt idx="6">
                  <c:v>0</c:v>
                </c:pt>
                <c:pt idx="7">
                  <c:v>2.1227312493806385E-4</c:v>
                </c:pt>
                <c:pt idx="8">
                  <c:v>0</c:v>
                </c:pt>
                <c:pt idx="9">
                  <c:v>2.4110512271047289E-4</c:v>
                </c:pt>
                <c:pt idx="10">
                  <c:v>0</c:v>
                </c:pt>
                <c:pt idx="11">
                  <c:v>2.7069944889458178E-4</c:v>
                </c:pt>
                <c:pt idx="12">
                  <c:v>0</c:v>
                </c:pt>
                <c:pt idx="13">
                  <c:v>2.9893442271323648E-4</c:v>
                </c:pt>
                <c:pt idx="14">
                  <c:v>0</c:v>
                </c:pt>
                <c:pt idx="15">
                  <c:v>3.2038581045135123E-4</c:v>
                </c:pt>
                <c:pt idx="16">
                  <c:v>0</c:v>
                </c:pt>
                <c:pt idx="17">
                  <c:v>3.2677519278900407E-4</c:v>
                </c:pt>
                <c:pt idx="18">
                  <c:v>0</c:v>
                </c:pt>
                <c:pt idx="19">
                  <c:v>3.0463899135727078E-4</c:v>
                </c:pt>
                <c:pt idx="20">
                  <c:v>0</c:v>
                </c:pt>
                <c:pt idx="21">
                  <c:v>2.4212007795819715E-4</c:v>
                </c:pt>
                <c:pt idx="22">
                  <c:v>0</c:v>
                </c:pt>
                <c:pt idx="23">
                  <c:v>1.5317735482500195E-4</c:v>
                </c:pt>
                <c:pt idx="24">
                  <c:v>0</c:v>
                </c:pt>
                <c:pt idx="25">
                  <c:v>9.7097658488294161E-5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23-490B-93E5-D6034C42A38C}"/>
            </c:ext>
          </c:extLst>
        </c:ser>
        <c:ser>
          <c:idx val="11"/>
          <c:order val="11"/>
          <c:tx>
            <c:strRef>
              <c:f>data!$N$14</c:f>
              <c:strCache>
                <c:ptCount val="1"/>
                <c:pt idx="0">
                  <c:v>9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data!$O$14:$AN$14</c:f>
              <c:numCache>
                <c:formatCode>General</c:formatCode>
                <c:ptCount val="26"/>
                <c:pt idx="0">
                  <c:v>3.1115295633068769E-4</c:v>
                </c:pt>
                <c:pt idx="1">
                  <c:v>2.3377521225051209E-4</c:v>
                </c:pt>
                <c:pt idx="2">
                  <c:v>2.4394166614417941E-4</c:v>
                </c:pt>
                <c:pt idx="3">
                  <c:v>2.2419508445909239E-4</c:v>
                </c:pt>
                <c:pt idx="4">
                  <c:v>2.5923446701903532E-4</c:v>
                </c:pt>
                <c:pt idx="5">
                  <c:v>2.4991831051154227E-4</c:v>
                </c:pt>
                <c:pt idx="6">
                  <c:v>2.9300365622625998E-4</c:v>
                </c:pt>
                <c:pt idx="7">
                  <c:v>2.8410527560352491E-4</c:v>
                </c:pt>
                <c:pt idx="8">
                  <c:v>3.3170044500582991E-4</c:v>
                </c:pt>
                <c:pt idx="9">
                  <c:v>3.2070724525203585E-4</c:v>
                </c:pt>
                <c:pt idx="10">
                  <c:v>3.7193293747989509E-4</c:v>
                </c:pt>
                <c:pt idx="11">
                  <c:v>3.5784580007342393E-4</c:v>
                </c:pt>
                <c:pt idx="12">
                  <c:v>4.1127988253924868E-4</c:v>
                </c:pt>
                <c:pt idx="13">
                  <c:v>3.9203704651990016E-4</c:v>
                </c:pt>
                <c:pt idx="14">
                  <c:v>4.4441100152792988E-4</c:v>
                </c:pt>
                <c:pt idx="15">
                  <c:v>4.1657927719285329E-4</c:v>
                </c:pt>
                <c:pt idx="16">
                  <c:v>4.6268133317016989E-4</c:v>
                </c:pt>
                <c:pt idx="17">
                  <c:v>4.2069463651946799E-4</c:v>
                </c:pt>
                <c:pt idx="18">
                  <c:v>4.5117425811841189E-4</c:v>
                </c:pt>
                <c:pt idx="19">
                  <c:v>3.8622057398744779E-4</c:v>
                </c:pt>
                <c:pt idx="20">
                  <c:v>3.8811964123959845E-4</c:v>
                </c:pt>
                <c:pt idx="21">
                  <c:v>3.0037188235923311E-4</c:v>
                </c:pt>
                <c:pt idx="22">
                  <c:v>2.7368906789458712E-4</c:v>
                </c:pt>
                <c:pt idx="23">
                  <c:v>1.8523145717416439E-4</c:v>
                </c:pt>
                <c:pt idx="24">
                  <c:v>1.4817470929978389E-4</c:v>
                </c:pt>
                <c:pt idx="25">
                  <c:v>8.175745592935934E-5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23-490B-93E5-D6034C42A38C}"/>
            </c:ext>
          </c:extLst>
        </c:ser>
        <c:ser>
          <c:idx val="12"/>
          <c:order val="12"/>
          <c:tx>
            <c:strRef>
              <c:f>data!$N$15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data!$O$15:$AN$15</c:f>
              <c:numCache>
                <c:formatCode>General</c:formatCode>
                <c:ptCount val="26"/>
                <c:pt idx="0">
                  <c:v>2.6297203010034386E-4</c:v>
                </c:pt>
                <c:pt idx="1">
                  <c:v>0</c:v>
                </c:pt>
                <c:pt idx="2">
                  <c:v>1.6962306258645719E-4</c:v>
                </c:pt>
                <c:pt idx="3">
                  <c:v>0</c:v>
                </c:pt>
                <c:pt idx="4">
                  <c:v>1.7971532571851975E-4</c:v>
                </c:pt>
                <c:pt idx="5">
                  <c:v>0</c:v>
                </c:pt>
                <c:pt idx="6">
                  <c:v>2.0133118474462372E-4</c:v>
                </c:pt>
                <c:pt idx="7">
                  <c:v>0</c:v>
                </c:pt>
                <c:pt idx="8">
                  <c:v>2.2636437533986312E-4</c:v>
                </c:pt>
                <c:pt idx="9">
                  <c:v>0</c:v>
                </c:pt>
                <c:pt idx="10">
                  <c:v>2.5235438239889596E-4</c:v>
                </c:pt>
                <c:pt idx="11">
                  <c:v>0</c:v>
                </c:pt>
                <c:pt idx="12">
                  <c:v>2.7762608041635018E-4</c:v>
                </c:pt>
                <c:pt idx="13">
                  <c:v>0</c:v>
                </c:pt>
                <c:pt idx="14">
                  <c:v>2.9919702234503117E-4</c:v>
                </c:pt>
                <c:pt idx="15">
                  <c:v>0</c:v>
                </c:pt>
                <c:pt idx="16">
                  <c:v>3.1245460063286049E-4</c:v>
                </c:pt>
                <c:pt idx="17">
                  <c:v>0</c:v>
                </c:pt>
                <c:pt idx="18">
                  <c:v>3.0785663150246232E-4</c:v>
                </c:pt>
                <c:pt idx="19">
                  <c:v>0</c:v>
                </c:pt>
                <c:pt idx="20">
                  <c:v>2.6889810334526914E-4</c:v>
                </c:pt>
                <c:pt idx="21">
                  <c:v>0</c:v>
                </c:pt>
                <c:pt idx="22">
                  <c:v>1.9340070408129713E-4</c:v>
                </c:pt>
                <c:pt idx="23">
                  <c:v>0</c:v>
                </c:pt>
                <c:pt idx="24">
                  <c:v>1.0988369570759484E-4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23-490B-93E5-D6034C42A38C}"/>
            </c:ext>
          </c:extLst>
        </c:ser>
        <c:ser>
          <c:idx val="13"/>
          <c:order val="13"/>
          <c:tx>
            <c:strRef>
              <c:f>data!$N$16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data!$O$16:$AN$16</c:f>
              <c:numCache>
                <c:formatCode>General</c:formatCode>
                <c:ptCount val="26"/>
                <c:pt idx="0">
                  <c:v>2.5228726011180532E-4</c:v>
                </c:pt>
                <c:pt idx="1">
                  <c:v>2.5943733171158588E-4</c:v>
                </c:pt>
                <c:pt idx="2">
                  <c:v>2.2878337672026431E-4</c:v>
                </c:pt>
                <c:pt idx="3">
                  <c:v>2.5507683500313388E-4</c:v>
                </c:pt>
                <c:pt idx="4">
                  <c:v>2.4154701703027392E-4</c:v>
                </c:pt>
                <c:pt idx="5">
                  <c:v>2.7829560989628703E-4</c:v>
                </c:pt>
                <c:pt idx="6">
                  <c:v>2.6849618261089311E-4</c:v>
                </c:pt>
                <c:pt idx="7">
                  <c:v>3.104835594032207E-4</c:v>
                </c:pt>
                <c:pt idx="8">
                  <c:v>2.9989145876129945E-4</c:v>
                </c:pt>
                <c:pt idx="9">
                  <c:v>3.4534363703549159E-4</c:v>
                </c:pt>
                <c:pt idx="10">
                  <c:v>3.3226763448651023E-4</c:v>
                </c:pt>
                <c:pt idx="11">
                  <c:v>3.7991955617235269E-4</c:v>
                </c:pt>
                <c:pt idx="12">
                  <c:v>3.6304640683990932E-4</c:v>
                </c:pt>
                <c:pt idx="13">
                  <c:v>4.1101359630854329E-4</c:v>
                </c:pt>
                <c:pt idx="14">
                  <c:v>3.8865143098852314E-4</c:v>
                </c:pt>
                <c:pt idx="15">
                  <c:v>4.3423895756531034E-4</c:v>
                </c:pt>
                <c:pt idx="16">
                  <c:v>4.0327472436349693E-4</c:v>
                </c:pt>
                <c:pt idx="17">
                  <c:v>4.4027728619779819E-4</c:v>
                </c:pt>
                <c:pt idx="18">
                  <c:v>3.9258383961382937E-4</c:v>
                </c:pt>
                <c:pt idx="19">
                  <c:v>4.0828751512746045E-4</c:v>
                </c:pt>
                <c:pt idx="20">
                  <c:v>3.3657200181825837E-4</c:v>
                </c:pt>
                <c:pt idx="21">
                  <c:v>3.2238162961542929E-4</c:v>
                </c:pt>
                <c:pt idx="22">
                  <c:v>2.3800468628940862E-4</c:v>
                </c:pt>
                <c:pt idx="23">
                  <c:v>2.0470370033626598E-4</c:v>
                </c:pt>
                <c:pt idx="24">
                  <c:v>1.3605589925180537E-4</c:v>
                </c:pt>
                <c:pt idx="25">
                  <c:v>1.0617427956666912E-4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923-490B-93E5-D6034C42A38C}"/>
            </c:ext>
          </c:extLst>
        </c:ser>
        <c:ser>
          <c:idx val="14"/>
          <c:order val="14"/>
          <c:tx>
            <c:strRef>
              <c:f>data!$N$17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data!$O$17:$AN$17</c:f>
              <c:numCache>
                <c:formatCode>General</c:formatCode>
                <c:ptCount val="26"/>
                <c:pt idx="0">
                  <c:v>0</c:v>
                </c:pt>
                <c:pt idx="1">
                  <c:v>1.8203312928616092E-4</c:v>
                </c:pt>
                <c:pt idx="2">
                  <c:v>0</c:v>
                </c:pt>
                <c:pt idx="3">
                  <c:v>1.723234148528614E-4</c:v>
                </c:pt>
                <c:pt idx="4">
                  <c:v>0</c:v>
                </c:pt>
                <c:pt idx="5">
                  <c:v>1.8638294433486274E-4</c:v>
                </c:pt>
                <c:pt idx="6">
                  <c:v>0</c:v>
                </c:pt>
                <c:pt idx="7">
                  <c:v>2.0699405478577417E-4</c:v>
                </c:pt>
                <c:pt idx="8">
                  <c:v>0</c:v>
                </c:pt>
                <c:pt idx="9">
                  <c:v>2.2946421729117531E-4</c:v>
                </c:pt>
                <c:pt idx="10">
                  <c:v>0</c:v>
                </c:pt>
                <c:pt idx="11">
                  <c:v>2.5156172776312713E-4</c:v>
                </c:pt>
                <c:pt idx="12">
                  <c:v>0</c:v>
                </c:pt>
                <c:pt idx="13">
                  <c:v>2.7138202648893818E-4</c:v>
                </c:pt>
                <c:pt idx="14">
                  <c:v>0</c:v>
                </c:pt>
                <c:pt idx="15">
                  <c:v>2.8663701767023031E-4</c:v>
                </c:pt>
                <c:pt idx="16">
                  <c:v>0</c:v>
                </c:pt>
                <c:pt idx="17">
                  <c:v>2.9179656240844391E-4</c:v>
                </c:pt>
                <c:pt idx="18">
                  <c:v>0</c:v>
                </c:pt>
                <c:pt idx="19">
                  <c:v>2.7293967808431074E-4</c:v>
                </c:pt>
                <c:pt idx="20">
                  <c:v>0</c:v>
                </c:pt>
                <c:pt idx="21">
                  <c:v>2.1590559556673304E-4</c:v>
                </c:pt>
                <c:pt idx="22">
                  <c:v>0</c:v>
                </c:pt>
                <c:pt idx="23">
                  <c:v>1.3386678028519345E-4</c:v>
                </c:pt>
                <c:pt idx="24">
                  <c:v>0</c:v>
                </c:pt>
                <c:pt idx="25">
                  <c:v>8.3503309549002862E-5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23-490B-93E5-D6034C42A38C}"/>
            </c:ext>
          </c:extLst>
        </c:ser>
        <c:ser>
          <c:idx val="15"/>
          <c:order val="15"/>
          <c:tx>
            <c:strRef>
              <c:f>data!$N$18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data!$O$18:$AN$18</c:f>
              <c:numCache>
                <c:formatCode>General</c:formatCode>
                <c:ptCount val="26"/>
                <c:pt idx="0">
                  <c:v>3.1194138570123027E-4</c:v>
                </c:pt>
                <c:pt idx="1">
                  <c:v>2.4069065394577511E-4</c:v>
                </c:pt>
                <c:pt idx="2">
                  <c:v>2.4003239852214342E-4</c:v>
                </c:pt>
                <c:pt idx="3">
                  <c:v>2.2332757566478794E-4</c:v>
                </c:pt>
                <c:pt idx="4">
                  <c:v>2.4636097808369828E-4</c:v>
                </c:pt>
                <c:pt idx="5">
                  <c:v>2.4023373463438467E-4</c:v>
                </c:pt>
                <c:pt idx="6">
                  <c:v>2.7041306580303343E-4</c:v>
                </c:pt>
                <c:pt idx="7">
                  <c:v>2.657674798303086E-4</c:v>
                </c:pt>
                <c:pt idx="8">
                  <c:v>2.9935374719060478E-4</c:v>
                </c:pt>
                <c:pt idx="9">
                  <c:v>2.933835454508166E-4</c:v>
                </c:pt>
                <c:pt idx="10">
                  <c:v>3.2864584797864463E-4</c:v>
                </c:pt>
                <c:pt idx="11">
                  <c:v>3.1999995236411309E-4</c:v>
                </c:pt>
                <c:pt idx="12">
                  <c:v>3.5555928713788755E-4</c:v>
                </c:pt>
                <c:pt idx="13">
                  <c:v>3.433867567805222E-4</c:v>
                </c:pt>
                <c:pt idx="14">
                  <c:v>3.7783120767956617E-4</c:v>
                </c:pt>
                <c:pt idx="15">
                  <c:v>3.6064928581138166E-4</c:v>
                </c:pt>
                <c:pt idx="16">
                  <c:v>3.9072771777930117E-4</c:v>
                </c:pt>
                <c:pt idx="17">
                  <c:v>3.6348930817121634E-4</c:v>
                </c:pt>
                <c:pt idx="18">
                  <c:v>3.8015566137013918E-4</c:v>
                </c:pt>
                <c:pt idx="19">
                  <c:v>3.3271346148134857E-4</c:v>
                </c:pt>
                <c:pt idx="20">
                  <c:v>3.2260992271885809E-4</c:v>
                </c:pt>
                <c:pt idx="21">
                  <c:v>2.5409345929857839E-4</c:v>
                </c:pt>
                <c:pt idx="22">
                  <c:v>2.1943827799101787E-4</c:v>
                </c:pt>
                <c:pt idx="23">
                  <c:v>1.5096126651725691E-4</c:v>
                </c:pt>
                <c:pt idx="24">
                  <c:v>1.1271756674891838E-4</c:v>
                </c:pt>
                <c:pt idx="25">
                  <c:v>6.5406958765973748E-5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923-490B-93E5-D6034C42A38C}"/>
            </c:ext>
          </c:extLst>
        </c:ser>
        <c:ser>
          <c:idx val="16"/>
          <c:order val="16"/>
          <c:tx>
            <c:strRef>
              <c:f>data!$N$19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rgbClr val="3366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data!$O$19:$AN$19</c:f>
              <c:numCache>
                <c:formatCode>General</c:formatCode>
                <c:ptCount val="26"/>
                <c:pt idx="0">
                  <c:v>2.3583008656463916E-4</c:v>
                </c:pt>
                <c:pt idx="1">
                  <c:v>0</c:v>
                </c:pt>
                <c:pt idx="2">
                  <c:v>1.4375053416273409E-4</c:v>
                </c:pt>
                <c:pt idx="3">
                  <c:v>0</c:v>
                </c:pt>
                <c:pt idx="4">
                  <c:v>1.4868954434392632E-4</c:v>
                </c:pt>
                <c:pt idx="5">
                  <c:v>0</c:v>
                </c:pt>
                <c:pt idx="6">
                  <c:v>1.6330505373361975E-4</c:v>
                </c:pt>
                <c:pt idx="7">
                  <c:v>0</c:v>
                </c:pt>
                <c:pt idx="8">
                  <c:v>1.8071893599234349E-4</c:v>
                </c:pt>
                <c:pt idx="9">
                  <c:v>0</c:v>
                </c:pt>
                <c:pt idx="10">
                  <c:v>1.9811496482886117E-4</c:v>
                </c:pt>
                <c:pt idx="11">
                  <c:v>0</c:v>
                </c:pt>
                <c:pt idx="12">
                  <c:v>2.1392128109602488E-4</c:v>
                </c:pt>
                <c:pt idx="13">
                  <c:v>0</c:v>
                </c:pt>
                <c:pt idx="14">
                  <c:v>2.2706321411116836E-4</c:v>
                </c:pt>
                <c:pt idx="15">
                  <c:v>0</c:v>
                </c:pt>
                <c:pt idx="16">
                  <c:v>2.3523093364287643E-4</c:v>
                </c:pt>
                <c:pt idx="17">
                  <c:v>0</c:v>
                </c:pt>
                <c:pt idx="18">
                  <c:v>2.2952785557876093E-4</c:v>
                </c:pt>
                <c:pt idx="19">
                  <c:v>0</c:v>
                </c:pt>
                <c:pt idx="20">
                  <c:v>1.9433862198694582E-4</c:v>
                </c:pt>
                <c:pt idx="21">
                  <c:v>0</c:v>
                </c:pt>
                <c:pt idx="22">
                  <c:v>1.3174964250216569E-4</c:v>
                </c:pt>
                <c:pt idx="23">
                  <c:v>0</c:v>
                </c:pt>
                <c:pt idx="24">
                  <c:v>6.8478087364793586E-5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23-490B-93E5-D6034C42A38C}"/>
            </c:ext>
          </c:extLst>
        </c:ser>
        <c:ser>
          <c:idx val="17"/>
          <c:order val="17"/>
          <c:tx>
            <c:strRef>
              <c:f>data!$N$20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data!$O$20:$AN$20</c:f>
              <c:numCache>
                <c:formatCode>General</c:formatCode>
                <c:ptCount val="26"/>
                <c:pt idx="0">
                  <c:v>1.9770481842065987E-4</c:v>
                </c:pt>
                <c:pt idx="1">
                  <c:v>1.7734269509135924E-4</c:v>
                </c:pt>
                <c:pt idx="2">
                  <c:v>1.6681902887515323E-4</c:v>
                </c:pt>
                <c:pt idx="3">
                  <c:v>1.717759843607401E-4</c:v>
                </c:pt>
                <c:pt idx="4">
                  <c:v>1.7358697621404261E-4</c:v>
                </c:pt>
                <c:pt idx="5">
                  <c:v>1.8559545044288895E-4</c:v>
                </c:pt>
                <c:pt idx="6">
                  <c:v>1.9064153986661882E-4</c:v>
                </c:pt>
                <c:pt idx="7">
                  <c:v>2.0503133781076571E-4</c:v>
                </c:pt>
                <c:pt idx="8">
                  <c:v>2.1041994868066806E-4</c:v>
                </c:pt>
                <c:pt idx="9">
                  <c:v>2.2529601359233537E-4</c:v>
                </c:pt>
                <c:pt idx="10">
                  <c:v>2.2971894742231596E-4</c:v>
                </c:pt>
                <c:pt idx="11">
                  <c:v>2.4405652000091411E-4</c:v>
                </c:pt>
                <c:pt idx="12">
                  <c:v>2.4693842059474635E-4</c:v>
                </c:pt>
                <c:pt idx="13">
                  <c:v>2.6013039326345654E-4</c:v>
                </c:pt>
                <c:pt idx="14">
                  <c:v>2.609292128275644E-4</c:v>
                </c:pt>
                <c:pt idx="15">
                  <c:v>2.7185947629871417E-4</c:v>
                </c:pt>
                <c:pt idx="16">
                  <c:v>2.6812968955061559E-4</c:v>
                </c:pt>
                <c:pt idx="17">
                  <c:v>2.7155071267957308E-4</c:v>
                </c:pt>
                <c:pt idx="18">
                  <c:v>2.5538405984279277E-4</c:v>
                </c:pt>
                <c:pt idx="19">
                  <c:v>2.4147152222651951E-4</c:v>
                </c:pt>
                <c:pt idx="20">
                  <c:v>2.0789395663255923E-4</c:v>
                </c:pt>
                <c:pt idx="21">
                  <c:v>1.7695762307592467E-4</c:v>
                </c:pt>
                <c:pt idx="22">
                  <c:v>1.3613747295284728E-4</c:v>
                </c:pt>
                <c:pt idx="23">
                  <c:v>1.0280003728664119E-4</c:v>
                </c:pt>
                <c:pt idx="24">
                  <c:v>7.002377304027676E-5</c:v>
                </c:pt>
                <c:pt idx="25">
                  <c:v>4.6876647454553143E-5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23-490B-93E5-D6034C42A38C}"/>
            </c:ext>
          </c:extLst>
        </c:ser>
        <c:ser>
          <c:idx val="18"/>
          <c:order val="18"/>
          <c:tx>
            <c:strRef>
              <c:f>data!$N$21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data!$O$21:$AN$21</c:f>
              <c:numCache>
                <c:formatCode>General</c:formatCode>
                <c:ptCount val="26"/>
                <c:pt idx="0">
                  <c:v>0</c:v>
                </c:pt>
                <c:pt idx="1">
                  <c:v>8.6508520641905489E-5</c:v>
                </c:pt>
                <c:pt idx="2">
                  <c:v>0</c:v>
                </c:pt>
                <c:pt idx="3">
                  <c:v>8.4241243438961354E-5</c:v>
                </c:pt>
                <c:pt idx="4">
                  <c:v>0</c:v>
                </c:pt>
                <c:pt idx="5">
                  <c:v>9.1190505541586864E-5</c:v>
                </c:pt>
                <c:pt idx="6">
                  <c:v>0</c:v>
                </c:pt>
                <c:pt idx="7">
                  <c:v>1.0079471074108973E-4</c:v>
                </c:pt>
                <c:pt idx="8">
                  <c:v>0</c:v>
                </c:pt>
                <c:pt idx="9">
                  <c:v>1.1070488064607758E-4</c:v>
                </c:pt>
                <c:pt idx="10">
                  <c:v>0</c:v>
                </c:pt>
                <c:pt idx="11">
                  <c:v>1.1980405809380958E-4</c:v>
                </c:pt>
                <c:pt idx="12">
                  <c:v>0</c:v>
                </c:pt>
                <c:pt idx="13">
                  <c:v>1.2757886283751454E-4</c:v>
                </c:pt>
                <c:pt idx="14">
                  <c:v>0</c:v>
                </c:pt>
                <c:pt idx="15">
                  <c:v>1.3324658117637808E-4</c:v>
                </c:pt>
                <c:pt idx="16">
                  <c:v>0</c:v>
                </c:pt>
                <c:pt idx="17">
                  <c:v>1.3266372356402276E-4</c:v>
                </c:pt>
                <c:pt idx="18">
                  <c:v>0</c:v>
                </c:pt>
                <c:pt idx="19">
                  <c:v>1.1706280637348045E-4</c:v>
                </c:pt>
                <c:pt idx="20">
                  <c:v>0</c:v>
                </c:pt>
                <c:pt idx="21">
                  <c:v>8.5049819419124342E-5</c:v>
                </c:pt>
                <c:pt idx="22">
                  <c:v>0</c:v>
                </c:pt>
                <c:pt idx="23">
                  <c:v>4.9218696645788306E-5</c:v>
                </c:pt>
                <c:pt idx="24">
                  <c:v>0</c:v>
                </c:pt>
                <c:pt idx="25">
                  <c:v>3.0276025102575325E-5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923-490B-93E5-D6034C42A38C}"/>
            </c:ext>
          </c:extLst>
        </c:ser>
        <c:ser>
          <c:idx val="19"/>
          <c:order val="19"/>
          <c:tx>
            <c:strRef>
              <c:f>data!$N$22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data!$O$22:$AN$22</c:f>
              <c:numCache>
                <c:formatCode>General</c:formatCode>
                <c:ptCount val="26"/>
                <c:pt idx="0">
                  <c:v>8.5968945438340207E-5</c:v>
                </c:pt>
                <c:pt idx="1">
                  <c:v>8.1657209091111037E-5</c:v>
                </c:pt>
                <c:pt idx="2">
                  <c:v>7.4557497145237301E-5</c:v>
                </c:pt>
                <c:pt idx="3">
                  <c:v>8.0126535872383778E-5</c:v>
                </c:pt>
                <c:pt idx="4">
                  <c:v>7.8298893807738612E-5</c:v>
                </c:pt>
                <c:pt idx="5">
                  <c:v>8.6893510921393947E-5</c:v>
                </c:pt>
                <c:pt idx="6">
                  <c:v>8.6100641046767649E-5</c:v>
                </c:pt>
                <c:pt idx="7">
                  <c:v>9.5861309751235575E-5</c:v>
                </c:pt>
                <c:pt idx="8">
                  <c:v>9.4725361953893031E-5</c:v>
                </c:pt>
                <c:pt idx="9">
                  <c:v>1.0488559589149696E-4</c:v>
                </c:pt>
                <c:pt idx="10">
                  <c:v>1.0285400548029006E-4</c:v>
                </c:pt>
                <c:pt idx="11">
                  <c:v>1.1304441070187187E-4</c:v>
                </c:pt>
                <c:pt idx="12">
                  <c:v>1.0993399879990069E-4</c:v>
                </c:pt>
                <c:pt idx="13">
                  <c:v>1.1989481330045811E-4</c:v>
                </c:pt>
                <c:pt idx="14">
                  <c:v>1.1542761472384883E-4</c:v>
                </c:pt>
                <c:pt idx="15">
                  <c:v>1.2414006209169698E-4</c:v>
                </c:pt>
                <c:pt idx="16">
                  <c:v>1.1646823195593383E-4</c:v>
                </c:pt>
                <c:pt idx="17">
                  <c:v>1.2047970494290796E-4</c:v>
                </c:pt>
                <c:pt idx="18">
                  <c:v>1.0621375740688384E-4</c:v>
                </c:pt>
                <c:pt idx="19">
                  <c:v>1.0207187993837025E-4</c:v>
                </c:pt>
                <c:pt idx="20">
                  <c:v>8.1745963299162142E-5</c:v>
                </c:pt>
                <c:pt idx="21">
                  <c:v>7.1369596214551634E-5</c:v>
                </c:pt>
                <c:pt idx="22">
                  <c:v>5.1251303222759253E-5</c:v>
                </c:pt>
                <c:pt idx="23">
                  <c:v>4.0429528526170849E-5</c:v>
                </c:pt>
                <c:pt idx="24">
                  <c:v>2.6199248614513909E-5</c:v>
                </c:pt>
                <c:pt idx="25">
                  <c:v>1.8825091239029746E-5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923-490B-93E5-D6034C42A38C}"/>
            </c:ext>
          </c:extLst>
        </c:ser>
        <c:ser>
          <c:idx val="20"/>
          <c:order val="20"/>
          <c:tx>
            <c:strRef>
              <c:f>data!$N$23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p3d prstMaterial="flat"/>
          </c:spPr>
          <c:cat>
            <c:numRef>
              <c:f>data!$O$24:$AN$24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data!$O$23:$AN$23</c:f>
              <c:numCache>
                <c:formatCode>General</c:formatCode>
                <c:ptCount val="26"/>
                <c:pt idx="0">
                  <c:v>4.2984472719170103E-5</c:v>
                </c:pt>
                <c:pt idx="1">
                  <c:v>0</c:v>
                </c:pt>
                <c:pt idx="2">
                  <c:v>2.4852499048412433E-5</c:v>
                </c:pt>
                <c:pt idx="3">
                  <c:v>0</c:v>
                </c:pt>
                <c:pt idx="4">
                  <c:v>2.6099631269246205E-5</c:v>
                </c:pt>
                <c:pt idx="5">
                  <c:v>0</c:v>
                </c:pt>
                <c:pt idx="6">
                  <c:v>2.8700213682255883E-5</c:v>
                </c:pt>
                <c:pt idx="7">
                  <c:v>0</c:v>
                </c:pt>
                <c:pt idx="8">
                  <c:v>3.1575120651297677E-5</c:v>
                </c:pt>
                <c:pt idx="9">
                  <c:v>0</c:v>
                </c:pt>
                <c:pt idx="10">
                  <c:v>3.4284668493430024E-5</c:v>
                </c:pt>
                <c:pt idx="11">
                  <c:v>0</c:v>
                </c:pt>
                <c:pt idx="12">
                  <c:v>3.6644666266633563E-5</c:v>
                </c:pt>
                <c:pt idx="13">
                  <c:v>0</c:v>
                </c:pt>
                <c:pt idx="14">
                  <c:v>3.8475871574616278E-5</c:v>
                </c:pt>
                <c:pt idx="15">
                  <c:v>0</c:v>
                </c:pt>
                <c:pt idx="16">
                  <c:v>3.8822743985311274E-5</c:v>
                </c:pt>
                <c:pt idx="17">
                  <c:v>0</c:v>
                </c:pt>
                <c:pt idx="18">
                  <c:v>3.5404585802294614E-5</c:v>
                </c:pt>
                <c:pt idx="19">
                  <c:v>0</c:v>
                </c:pt>
                <c:pt idx="20">
                  <c:v>2.7248654433054047E-5</c:v>
                </c:pt>
                <c:pt idx="21">
                  <c:v>0</c:v>
                </c:pt>
                <c:pt idx="22">
                  <c:v>1.708376774091975E-5</c:v>
                </c:pt>
                <c:pt idx="23">
                  <c:v>0</c:v>
                </c:pt>
                <c:pt idx="24">
                  <c:v>8.7330828715046356E-6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923-490B-93E5-D6034C42A38C}"/>
            </c:ext>
          </c:extLst>
        </c:ser>
        <c:bandFmts>
          <c:bandFmt>
            <c:idx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"/>
            <c:spPr>
              <a:solidFill>
                <a:srgbClr val="558ED5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2"/>
            <c:spPr>
              <a:solidFill>
                <a:srgbClr val="8EB4E3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4"/>
            <c:spPr>
              <a:solidFill>
                <a:srgbClr val="D99694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5"/>
            <c:spPr>
              <a:solidFill>
                <a:srgbClr val="F2DCDB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6"/>
            <c:spPr>
              <a:solidFill>
                <a:srgbClr val="D99694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7"/>
            <c:spPr>
              <a:solidFill>
                <a:srgbClr val="E6B9B8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8"/>
            <c:spPr>
              <a:solidFill>
                <a:srgbClr val="FCD5B5"/>
              </a:solidFill>
              <a:ln w="25400">
                <a:solidFill>
                  <a:srgbClr val="8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9"/>
            <c:spPr>
              <a:solidFill>
                <a:srgbClr val="948A54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0"/>
            <c:spPr>
              <a:solidFill>
                <a:srgbClr val="E6B9B8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1"/>
            <c:spPr>
              <a:solidFill>
                <a:srgbClr val="7F7F7F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2"/>
            <c:spPr>
              <a:solidFill>
                <a:srgbClr val="C3D69B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3"/>
            <c:spPr>
              <a:solidFill>
                <a:srgbClr val="BFBFBF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  <c:bandFmt>
            <c:idx val="14"/>
            <c:spPr>
              <a:solidFill>
                <a:srgbClr val="A6A6A6"/>
              </a:solidFill>
              <a:ln w="254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p3d prstMaterial="flat"/>
            </c:spPr>
          </c:bandFmt>
        </c:bandFmts>
        <c:axId val="1969748735"/>
        <c:axId val="1"/>
        <c:axId val="2"/>
      </c:surface3DChart>
      <c:catAx>
        <c:axId val="1969748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1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969748735"/>
        <c:crosses val="autoZero"/>
        <c:crossBetween val="between"/>
        <c:majorUnit val="0.2"/>
      </c:valAx>
      <c:serAx>
        <c:axId val="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tickLblSkip val="3"/>
        <c:tickMarkSkip val="1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7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9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0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1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2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3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egendEntry>
        <c:idx val="14"/>
        <c:txPr>
          <a:bodyPr/>
          <a:lstStyle/>
          <a:p>
            <a:pPr rtl="0">
              <a:defRPr sz="92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</c:legendEntry>
      <c:layout>
        <c:manualLayout>
          <c:xMode val="edge"/>
          <c:yMode val="edge"/>
          <c:x val="0.85349611542730297"/>
          <c:y val="0.44698205546492659"/>
          <c:w val="0.10210876803551609"/>
          <c:h val="0.3670473083197389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04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5" workbookViewId="0"/>
  </sheetViews>
  <pageMargins left="0.75" right="0.75" top="1" bottom="1" header="0.5" footer="0.5"/>
  <headerFooter alignWithMargins="0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57150</xdr:rowOff>
    </xdr:from>
    <xdr:to>
      <xdr:col>11</xdr:col>
      <xdr:colOff>238125</xdr:colOff>
      <xdr:row>19</xdr:row>
      <xdr:rowOff>57150</xdr:rowOff>
    </xdr:to>
    <xdr:sp macro="" textlink="">
      <xdr:nvSpPr>
        <xdr:cNvPr id="4880" name="TextBox 1">
          <a:extLst>
            <a:ext uri="{FF2B5EF4-FFF2-40B4-BE49-F238E27FC236}">
              <a16:creationId xmlns:a16="http://schemas.microsoft.com/office/drawing/2014/main" id="{616F21F3-5CE6-4BEB-AABB-A00DB209DD28}"/>
            </a:ext>
          </a:extLst>
        </xdr:cNvPr>
        <xdr:cNvSpPr txBox="1">
          <a:spLocks noChangeArrowheads="1"/>
        </xdr:cNvSpPr>
      </xdr:nvSpPr>
      <xdr:spPr bwMode="auto">
        <a:xfrm>
          <a:off x="1562100" y="285750"/>
          <a:ext cx="2514600" cy="3067050"/>
        </a:xfrm>
        <a:prstGeom prst="rect">
          <a:avLst/>
        </a:prstGeom>
        <a:gradFill rotWithShape="1">
          <a:gsLst>
            <a:gs pos="0">
              <a:srgbClr val="F5FFE6"/>
            </a:gs>
            <a:gs pos="64999">
              <a:srgbClr val="E4FDC2"/>
            </a:gs>
            <a:gs pos="100000">
              <a:srgbClr val="DAFDA7"/>
            </a:gs>
          </a:gsLst>
          <a:lin ang="5400000" scaled="1"/>
        </a:gradFill>
        <a:ln w="9525">
          <a:solidFill>
            <a:srgbClr val="98B954"/>
          </a:solidFill>
          <a:miter lim="800000"/>
          <a:headEnd/>
          <a:tailEnd/>
        </a:ln>
        <a:effectLst>
          <a:outerShdw blurRad="40000" dist="20000" dir="5400000" rotWithShape="0">
            <a:srgbClr val="808080">
              <a:alpha val="37999"/>
            </a:srgbClr>
          </a:outerShdw>
        </a:effectLst>
      </xdr:spPr>
      <xdr:txBody>
        <a:bodyPr vertOverflow="clip" wrap="square" lIns="91440" tIns="45720" rIns="91440" bIns="45720" anchor="t"/>
        <a:lstStyle/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Copy and paste the voltage probe data from your saved CSV file in colum D starting with cell D3. </a:t>
          </a:r>
        </a:p>
        <a:p>
          <a:pPr algn="l" rtl="0">
            <a:lnSpc>
              <a:spcPts val="16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6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Manually enter the coordinents (X and Y) and voltage values for the position corresponding to the electrodes.</a:t>
          </a:r>
        </a:p>
        <a:p>
          <a:pPr algn="l" rtl="0">
            <a:lnSpc>
              <a:spcPts val="1500"/>
            </a:lnSpc>
            <a:defRPr sz="1000"/>
          </a:pPr>
          <a:endParaRPr lang="en-US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500"/>
            </a:lnSpc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Finally, save this file using a name that identifies the electrode configuration (e.g., two point, point and plate, two plates, etc.)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3D336C-45F1-4EDF-B602-507BD00739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8C6063-84CE-4867-B44B-C7151F3EDE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45"/>
  <sheetViews>
    <sheetView tabSelected="1" topLeftCell="A3" workbookViewId="0">
      <selection activeCell="D3" sqref="D3"/>
    </sheetView>
  </sheetViews>
  <sheetFormatPr defaultColWidth="8.85546875" defaultRowHeight="12.75" x14ac:dyDescent="0.2"/>
  <cols>
    <col min="1" max="1" width="4.7109375" customWidth="1"/>
    <col min="2" max="2" width="5.28515625" customWidth="1"/>
    <col min="3" max="3" width="8.28515625" bestFit="1" customWidth="1"/>
    <col min="4" max="4" width="12.140625" bestFit="1" customWidth="1"/>
    <col min="5" max="8" width="5.28515625" customWidth="1"/>
    <col min="9" max="9" width="12.140625" bestFit="1" customWidth="1"/>
    <col min="10" max="25" width="5.28515625" customWidth="1"/>
    <col min="26" max="26" width="4.85546875" customWidth="1"/>
    <col min="27" max="46" width="4.7109375" customWidth="1"/>
  </cols>
  <sheetData>
    <row r="1" spans="1:41" ht="27" customHeight="1" x14ac:dyDescent="0.4">
      <c r="A1" s="31" t="s">
        <v>6</v>
      </c>
      <c r="B1" s="31"/>
      <c r="C1" s="31"/>
      <c r="D1" s="31"/>
      <c r="N1" s="35" t="s">
        <v>7</v>
      </c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</row>
    <row r="2" spans="1:41" ht="13.5" thickBot="1" x14ac:dyDescent="0.25">
      <c r="A2" s="2" t="s">
        <v>1</v>
      </c>
      <c r="B2" s="2" t="s">
        <v>2</v>
      </c>
      <c r="C2" s="1" t="s">
        <v>10</v>
      </c>
      <c r="D2" s="7" t="s">
        <v>0</v>
      </c>
      <c r="M2" s="32" t="s">
        <v>8</v>
      </c>
      <c r="N2" s="3"/>
      <c r="O2" s="12">
        <v>0</v>
      </c>
      <c r="P2" s="12">
        <v>1</v>
      </c>
      <c r="Q2" s="12">
        <f>P2+1</f>
        <v>2</v>
      </c>
      <c r="R2" s="12">
        <f t="shared" ref="R2" si="0">Q2+1</f>
        <v>3</v>
      </c>
      <c r="S2" s="12">
        <f t="shared" ref="S2" si="1">R2+1</f>
        <v>4</v>
      </c>
      <c r="T2" s="12">
        <f t="shared" ref="T2" si="2">S2+1</f>
        <v>5</v>
      </c>
      <c r="U2" s="12">
        <f t="shared" ref="U2" si="3">T2+1</f>
        <v>6</v>
      </c>
      <c r="V2" s="12">
        <f t="shared" ref="V2" si="4">U2+1</f>
        <v>7</v>
      </c>
      <c r="W2" s="12">
        <f t="shared" ref="W2" si="5">V2+1</f>
        <v>8</v>
      </c>
      <c r="X2" s="12">
        <f t="shared" ref="X2" si="6">W2+1</f>
        <v>9</v>
      </c>
      <c r="Y2" s="12">
        <f t="shared" ref="Y2" si="7">X2+1</f>
        <v>10</v>
      </c>
      <c r="Z2" s="12">
        <f t="shared" ref="Z2" si="8">Y2+1</f>
        <v>11</v>
      </c>
      <c r="AA2" s="12">
        <f t="shared" ref="AA2" si="9">Z2+1</f>
        <v>12</v>
      </c>
      <c r="AB2" s="12">
        <f t="shared" ref="AB2" si="10">AA2+1</f>
        <v>13</v>
      </c>
      <c r="AC2" s="12">
        <f t="shared" ref="AC2" si="11">AB2+1</f>
        <v>14</v>
      </c>
      <c r="AD2" s="12">
        <f t="shared" ref="AD2" si="12">AC2+1</f>
        <v>15</v>
      </c>
      <c r="AE2" s="12">
        <f t="shared" ref="AE2" si="13">AD2+1</f>
        <v>16</v>
      </c>
      <c r="AF2" s="12">
        <f t="shared" ref="AF2" si="14">AE2+1</f>
        <v>17</v>
      </c>
      <c r="AG2" s="12">
        <f t="shared" ref="AG2" si="15">AF2+1</f>
        <v>18</v>
      </c>
      <c r="AH2" s="12">
        <f t="shared" ref="AH2" si="16">AG2+1</f>
        <v>19</v>
      </c>
      <c r="AI2" s="12">
        <f t="shared" ref="AI2" si="17">AH2+1</f>
        <v>20</v>
      </c>
      <c r="AJ2" s="12">
        <f t="shared" ref="AJ2" si="18">AI2+1</f>
        <v>21</v>
      </c>
      <c r="AK2" s="12">
        <f t="shared" ref="AK2" si="19">AJ2+1</f>
        <v>22</v>
      </c>
      <c r="AL2" s="12">
        <f t="shared" ref="AL2" si="20">AK2+1</f>
        <v>23</v>
      </c>
      <c r="AM2" s="12">
        <f t="shared" ref="AM2" si="21">AL2+1</f>
        <v>24</v>
      </c>
      <c r="AN2" s="12">
        <f t="shared" ref="AN2" si="22">AM2+1</f>
        <v>25</v>
      </c>
      <c r="AO2" s="4"/>
    </row>
    <row r="3" spans="1:41" ht="14.25" x14ac:dyDescent="0.2">
      <c r="A3" s="27">
        <v>1</v>
      </c>
      <c r="B3" s="27">
        <v>20</v>
      </c>
      <c r="C3" s="28">
        <v>1</v>
      </c>
      <c r="D3" s="29"/>
      <c r="M3" s="32"/>
      <c r="N3" s="11">
        <v>20</v>
      </c>
      <c r="O3" s="15">
        <f ca="1">(P3+O4)/2</f>
        <v>2.1979058623344206E-4</v>
      </c>
      <c r="P3" s="16">
        <f>D3</f>
        <v>0</v>
      </c>
      <c r="Q3" s="17">
        <f ca="1">(P3+R3+Q4)/3</f>
        <v>1.3287278627411558E-4</v>
      </c>
      <c r="R3" s="16">
        <f>D4</f>
        <v>0</v>
      </c>
      <c r="S3" s="17">
        <f ca="1">(R3+T3+S4)/3</f>
        <v>1.3873498339509827E-4</v>
      </c>
      <c r="T3" s="16">
        <f>D5</f>
        <v>0</v>
      </c>
      <c r="U3" s="17">
        <f ca="1">(T3+V3+U4)/3</f>
        <v>1.5316336569098847E-4</v>
      </c>
      <c r="V3" s="16">
        <f>D6</f>
        <v>0</v>
      </c>
      <c r="W3" s="17">
        <f ca="1">(V3+X3+W4)/3</f>
        <v>1.7068980691757672E-4</v>
      </c>
      <c r="X3" s="16">
        <f>D7</f>
        <v>0</v>
      </c>
      <c r="Y3" s="17">
        <f ca="1">(X3+Z3+Y4)/3</f>
        <v>1.8852548865813258E-4</v>
      </c>
      <c r="Z3" s="16">
        <f>D8</f>
        <v>0</v>
      </c>
      <c r="AA3" s="17">
        <f ca="1">(Z3+AB3+AA4)/3</f>
        <v>2.0520901354939872E-4</v>
      </c>
      <c r="AB3" s="16">
        <f>D9</f>
        <v>0</v>
      </c>
      <c r="AC3" s="17">
        <f ca="1">(AB3+AD3+AC4)/3</f>
        <v>2.1983213357195348E-4</v>
      </c>
      <c r="AD3" s="16">
        <f>D10</f>
        <v>0</v>
      </c>
      <c r="AE3" s="17">
        <f ca="1">(AD3+AF3+AE4)/3</f>
        <v>2.3062191801836323E-4</v>
      </c>
      <c r="AF3" s="16">
        <f>D11</f>
        <v>0</v>
      </c>
      <c r="AG3" s="17">
        <f ca="1">(AF3+AH3+AG4)/3</f>
        <v>2.310562131984386E-4</v>
      </c>
      <c r="AH3" s="16">
        <f>D12</f>
        <v>0</v>
      </c>
      <c r="AI3" s="17">
        <f ca="1">(AH3+AJ3+AI4)/3</f>
        <v>2.068732697839348E-4</v>
      </c>
      <c r="AJ3" s="16">
        <f>D13</f>
        <v>0</v>
      </c>
      <c r="AK3" s="17">
        <f ca="1">(AJ3+AL3+AK4)/3</f>
        <v>1.5370066076715521E-4</v>
      </c>
      <c r="AL3" s="16">
        <f>D14</f>
        <v>0</v>
      </c>
      <c r="AM3" s="17">
        <f ca="1">(AL3+AN3+AM4)/3</f>
        <v>9.2907733912295218E-5</v>
      </c>
      <c r="AN3" s="18">
        <f>D15</f>
        <v>0</v>
      </c>
      <c r="AO3" s="8">
        <v>20</v>
      </c>
    </row>
    <row r="4" spans="1:41" ht="14.25" x14ac:dyDescent="0.2">
      <c r="A4" s="27">
        <v>3</v>
      </c>
      <c r="B4" s="27">
        <v>20</v>
      </c>
      <c r="C4" s="28">
        <v>2</v>
      </c>
      <c r="D4" s="29"/>
      <c r="M4" s="32"/>
      <c r="N4" s="11">
        <f>N3-1</f>
        <v>19</v>
      </c>
      <c r="O4" s="19">
        <f ca="1">(O3+O5+P4)/3</f>
        <v>2.2834186817162342E-4</v>
      </c>
      <c r="P4" s="14">
        <f ca="1">(O4+Q4+P3+P5)/4</f>
        <v>2.4152939906451379E-4</v>
      </c>
      <c r="Q4" s="14">
        <f ca="1">(P4+R4+Q3+Q5)/4</f>
        <v>2.0706688104712385E-4</v>
      </c>
      <c r="R4" s="14">
        <f t="shared" ref="R4:AM4" ca="1" si="23">(Q4+S4+R3+R5)/4</f>
        <v>2.3604464713025241E-4</v>
      </c>
      <c r="S4" s="14">
        <f t="shared" ca="1" si="23"/>
        <v>2.1672332458303254E-4</v>
      </c>
      <c r="T4" s="14">
        <f t="shared" ca="1" si="23"/>
        <v>2.5663450524476898E-4</v>
      </c>
      <c r="U4" s="14">
        <f t="shared" ca="1" si="23"/>
        <v>2.3969911260155312E-4</v>
      </c>
      <c r="V4" s="14">
        <f t="shared" ca="1" si="23"/>
        <v>2.8653012542718969E-4</v>
      </c>
      <c r="W4" s="14">
        <f t="shared" ca="1" si="23"/>
        <v>2.670554008330983E-4</v>
      </c>
      <c r="X4" s="14">
        <f t="shared" ca="1" si="23"/>
        <v>3.1857128273844813E-4</v>
      </c>
      <c r="Y4" s="14">
        <f t="shared" ca="1" si="23"/>
        <v>2.9455180149149399E-4</v>
      </c>
      <c r="Z4" s="14">
        <f t="shared" ca="1" si="23"/>
        <v>3.4939807343720874E-4</v>
      </c>
      <c r="AA4" s="14">
        <f t="shared" ca="1" si="23"/>
        <v>3.2013141224682671E-4</v>
      </c>
      <c r="AB4" s="14">
        <f t="shared" ca="1" si="23"/>
        <v>3.7735467911596723E-4</v>
      </c>
      <c r="AC4" s="14">
        <f t="shared" ca="1" si="23"/>
        <v>3.4226275457475524E-4</v>
      </c>
      <c r="AD4" s="14">
        <f t="shared" ca="1" si="23"/>
        <v>4.001221740070504E-4</v>
      </c>
      <c r="AE4" s="14">
        <f t="shared" ca="1" si="23"/>
        <v>3.5715580088397367E-4</v>
      </c>
      <c r="AF4" s="14">
        <f t="shared" ca="1" si="23"/>
        <v>4.0962897892731463E-4</v>
      </c>
      <c r="AG4" s="14">
        <f t="shared" ca="1" si="23"/>
        <v>3.5195918899229523E-4</v>
      </c>
      <c r="AH4" s="14">
        <f t="shared" ca="1" si="23"/>
        <v>3.853731825711682E-4</v>
      </c>
      <c r="AI4" s="14">
        <f t="shared" ca="1" si="23"/>
        <v>3.0691070949340535E-4</v>
      </c>
      <c r="AJ4" s="14">
        <f t="shared" ca="1" si="23"/>
        <v>3.1032963506691196E-4</v>
      </c>
      <c r="AK4" s="14">
        <f t="shared" ca="1" si="23"/>
        <v>2.2222731785852395E-4</v>
      </c>
      <c r="AL4" s="14">
        <f t="shared" ca="1" si="23"/>
        <v>2.0288909615645665E-4</v>
      </c>
      <c r="AM4" s="14">
        <f t="shared" ca="1" si="23"/>
        <v>1.3235200675331709E-4</v>
      </c>
      <c r="AN4" s="20">
        <f ca="1">(AN3+AN5+AM4)/3</f>
        <v>1.1064297685180848E-4</v>
      </c>
      <c r="AO4" s="8">
        <f>AO3-1</f>
        <v>19</v>
      </c>
    </row>
    <row r="5" spans="1:41" ht="14.1" customHeight="1" x14ac:dyDescent="0.2">
      <c r="A5" s="27">
        <v>5</v>
      </c>
      <c r="B5" s="27">
        <v>20</v>
      </c>
      <c r="C5" s="28">
        <v>3</v>
      </c>
      <c r="D5" s="29"/>
      <c r="M5" s="32"/>
      <c r="N5" s="11">
        <f t="shared" ref="N5:N22" si="24">N4-1</f>
        <v>18</v>
      </c>
      <c r="O5" s="21">
        <f>D16</f>
        <v>0</v>
      </c>
      <c r="P5" s="14">
        <f t="shared" ref="P5:P22" ca="1" si="25">(O5+Q5+P4+P6)/4</f>
        <v>1.7598816160532561E-4</v>
      </c>
      <c r="Q5" s="13">
        <f>D17</f>
        <v>0</v>
      </c>
      <c r="R5" s="14">
        <f t="shared" ref="R5:R21" ca="1" si="26">(Q5+S5+R4+R6)/4</f>
        <v>1.6712330564087644E-4</v>
      </c>
      <c r="S5" s="13">
        <f>D18</f>
        <v>0</v>
      </c>
      <c r="T5" s="14">
        <f t="shared" ref="T5:T20" ca="1" si="27">(S5+U5+T4+T6)/4</f>
        <v>1.830340530500445E-4</v>
      </c>
      <c r="U5" s="13">
        <f>D19</f>
        <v>0</v>
      </c>
      <c r="V5" s="14">
        <f ca="1">(U5+W5+V4+V6)/4</f>
        <v>2.0615601137492662E-4</v>
      </c>
      <c r="W5" s="13">
        <f>D20</f>
        <v>0</v>
      </c>
      <c r="X5" s="14">
        <f t="shared" ref="X5:X21" ca="1" si="28">(W5+Y5+X4+X6)/4</f>
        <v>2.3063301498557265E-4</v>
      </c>
      <c r="Y5" s="13">
        <f>D21</f>
        <v>0</v>
      </c>
      <c r="Z5" s="14">
        <f t="shared" ref="Z5:Z22" ca="1" si="29">(Y5+AA5+Z4+Z6)/4</f>
        <v>2.5420130903590241E-4</v>
      </c>
      <c r="AA5" s="13">
        <f>D22</f>
        <v>0</v>
      </c>
      <c r="AB5" s="14">
        <f t="shared" ref="AB5:AB22" ca="1" si="30">(AA5+AC5+AB4+AB6)/4</f>
        <v>2.7595659621319519E-4</v>
      </c>
      <c r="AC5" s="13">
        <f>D23</f>
        <v>0</v>
      </c>
      <c r="AD5" s="14">
        <f t="shared" ref="AD5:AD22" ca="1" si="31">(AC5+AE5+AD4+AD6)/4</f>
        <v>2.9420908942090663E-4</v>
      </c>
      <c r="AE5" s="13">
        <f>D24</f>
        <v>0</v>
      </c>
      <c r="AF5" s="14">
        <f t="shared" ref="AF5:AF22" ca="1" si="32">(AE5+AG5+AF4+AF6)/4</f>
        <v>3.0272095408008683E-4</v>
      </c>
      <c r="AG5" s="13">
        <f>D25</f>
        <v>0</v>
      </c>
      <c r="AH5" s="14">
        <f t="shared" ref="AH5:AH22" ca="1" si="33">(AG5+AI5+AH4+AH6)/4</f>
        <v>2.8669823591297942E-4</v>
      </c>
      <c r="AI5" s="13">
        <f>D26</f>
        <v>0</v>
      </c>
      <c r="AJ5" s="14">
        <f t="shared" ref="AJ5:AJ22" ca="1" si="34">(AI5+AK5+AJ4+AJ6)/4</f>
        <v>2.3147439284427999E-4</v>
      </c>
      <c r="AK5" s="13">
        <f>D27</f>
        <v>0</v>
      </c>
      <c r="AL5" s="14">
        <f t="shared" ref="AL5:AL22" ca="1" si="35">(AK5+AM5+AL4+AL6)/4</f>
        <v>1.4833174341384055E-4</v>
      </c>
      <c r="AM5" s="13">
        <f>D28</f>
        <v>0</v>
      </c>
      <c r="AN5" s="20">
        <f ca="1">(AN4+AM5+AN6)/3</f>
        <v>9.4530697378568756E-5</v>
      </c>
      <c r="AO5" s="8">
        <f t="shared" ref="AO5:AO22" si="36">AO4-1</f>
        <v>18</v>
      </c>
    </row>
    <row r="6" spans="1:41" ht="14.1" customHeight="1" x14ac:dyDescent="0.2">
      <c r="A6" s="27">
        <v>7</v>
      </c>
      <c r="B6" s="27">
        <v>20</v>
      </c>
      <c r="C6" s="28">
        <v>4</v>
      </c>
      <c r="D6" s="29"/>
      <c r="M6" s="32"/>
      <c r="N6" s="11">
        <f t="shared" si="24"/>
        <v>17</v>
      </c>
      <c r="O6" s="19">
        <f ca="1">(O5+O7+P6)/3</f>
        <v>3.1554637610929485E-4</v>
      </c>
      <c r="P6" s="14">
        <f t="shared" ca="1" si="25"/>
        <v>2.401311050923081E-4</v>
      </c>
      <c r="Q6" s="14">
        <f t="shared" ref="Q6:Q20" ca="1" si="37">(P6+R6+Q5+Q7)/4</f>
        <v>2.4431186578396209E-4</v>
      </c>
      <c r="R6" s="14">
        <f t="shared" ca="1" si="26"/>
        <v>2.2570108361859843E-4</v>
      </c>
      <c r="S6" s="14">
        <f ca="1">(R6+T6+S5+S7)/4</f>
        <v>2.571996275814078E-4</v>
      </c>
      <c r="T6" s="14">
        <f t="shared" ca="1" si="27"/>
        <v>2.4888085572005394E-4</v>
      </c>
      <c r="U6" s="14">
        <f t="shared" ref="U6:U20" ca="1" si="38">(T6+V6+U5+U7)/4</f>
        <v>2.9093705113317962E-4</v>
      </c>
      <c r="V6" s="14">
        <f ca="1">(U6+W6+V5+V7)/4</f>
        <v>2.816103364877146E-4</v>
      </c>
      <c r="W6" s="14">
        <f t="shared" ref="W6:W20" ca="1" si="39">(V6+X6+W5+W7)/4</f>
        <v>3.2935278734467713E-4</v>
      </c>
      <c r="X6" s="14">
        <f t="shared" ca="1" si="28"/>
        <v>3.1567837086467356E-4</v>
      </c>
      <c r="Y6" s="14">
        <f t="shared" ref="Y6:Y20" ca="1" si="40">(X6+Z6+Y5+Y7)/4</f>
        <v>3.6723610052799717E-4</v>
      </c>
      <c r="Z6" s="14">
        <f t="shared" ca="1" si="29"/>
        <v>3.4843160685072095E-4</v>
      </c>
      <c r="AA6" s="14">
        <f t="shared" ref="AA6:AA22" ca="1" si="41">(Z6+AB6+AA5+AA7)/4</f>
        <v>4.031656884082212E-4</v>
      </c>
      <c r="AB6" s="14">
        <f t="shared" ca="1" si="30"/>
        <v>3.7878375290637217E-4</v>
      </c>
      <c r="AC6" s="14">
        <f t="shared" ref="AC6:AC22" ca="1" si="42">(AB6+AD6+AC5+AC7)/4</f>
        <v>4.3560930727780574E-4</v>
      </c>
      <c r="AD6" s="14">
        <f t="shared" ca="1" si="31"/>
        <v>4.0346155168268275E-4</v>
      </c>
      <c r="AE6" s="14">
        <f t="shared" ref="AE6:AE22" ca="1" si="43">(AD6+AF6+AE5+AE7)/4</f>
        <v>4.5760636700400845E-4</v>
      </c>
      <c r="AF6" s="14">
        <f t="shared" ca="1" si="32"/>
        <v>4.1168342774335412E-4</v>
      </c>
      <c r="AG6" s="14">
        <f t="shared" ref="AG6:AG22" ca="1" si="44">(AF6+AH6+AG5+AG7)/4</f>
        <v>4.5149569510113637E-4</v>
      </c>
      <c r="AH6" s="14">
        <f t="shared" ca="1" si="33"/>
        <v>3.8245259014563974E-4</v>
      </c>
      <c r="AI6" s="14">
        <f t="shared" ref="AI6:AI22" ca="1" si="45">(AH6+AJ6+AI5+AI7)/4</f>
        <v>3.922098837529536E-4</v>
      </c>
      <c r="AJ6" s="14">
        <f t="shared" ca="1" si="34"/>
        <v>3.003953968184189E-4</v>
      </c>
      <c r="AK6" s="14">
        <f t="shared" ref="AK6:AK22" ca="1" si="46">(AJ6+AL6+AK5+AK7)/4</f>
        <v>2.7863412402326972E-4</v>
      </c>
      <c r="AL6" s="14">
        <f t="shared" ca="1" si="35"/>
        <v>1.865590723716738E-4</v>
      </c>
      <c r="AM6" s="14">
        <f t="shared" ref="AM6:AM22" ca="1" si="47">(AL6+AN6+AM5+AM7)/4</f>
        <v>1.5161395811223309E-4</v>
      </c>
      <c r="AN6" s="20">
        <f ca="1">(AN5+AN7+AM6)/3</f>
        <v>8.204821849693395E-5</v>
      </c>
      <c r="AO6" s="8">
        <f t="shared" si="36"/>
        <v>17</v>
      </c>
    </row>
    <row r="7" spans="1:41" ht="14.1" customHeight="1" x14ac:dyDescent="0.2">
      <c r="A7" s="27">
        <v>9</v>
      </c>
      <c r="B7" s="27">
        <v>20</v>
      </c>
      <c r="C7" s="28">
        <v>5</v>
      </c>
      <c r="D7" s="29"/>
      <c r="M7" s="32"/>
      <c r="N7" s="11">
        <f t="shared" si="24"/>
        <v>16</v>
      </c>
      <c r="O7" s="19">
        <f ca="1">(O6+P7+O8)/3</f>
        <v>2.513568227739192E-4</v>
      </c>
      <c r="P7" s="13">
        <f>D29</f>
        <v>0</v>
      </c>
      <c r="Q7" s="14">
        <f t="shared" ca="1" si="37"/>
        <v>1.5941032968624404E-4</v>
      </c>
      <c r="R7" s="13">
        <f>D30</f>
        <v>0</v>
      </c>
      <c r="S7" s="14">
        <f ca="1">(R7+T7+S6+S8)/4</f>
        <v>1.7224455549473972E-4</v>
      </c>
      <c r="T7" s="13">
        <f>D31</f>
        <v>0</v>
      </c>
      <c r="U7" s="14">
        <f t="shared" ca="1" si="38"/>
        <v>1.9798568503431746E-4</v>
      </c>
      <c r="V7" s="13">
        <f>D32</f>
        <v>0</v>
      </c>
      <c r="W7" s="14">
        <f t="shared" ca="1" si="39"/>
        <v>2.2641248498264654E-4</v>
      </c>
      <c r="X7" s="13">
        <f>D33</f>
        <v>0</v>
      </c>
      <c r="Y7" s="14">
        <f t="shared" ca="1" si="40"/>
        <v>2.5429062355616954E-4</v>
      </c>
      <c r="Z7" s="13">
        <f>D34</f>
        <v>0</v>
      </c>
      <c r="AA7" s="14">
        <f t="shared" ca="1" si="41"/>
        <v>2.8120051619286461E-4</v>
      </c>
      <c r="AB7" s="13">
        <f>D35</f>
        <v>0</v>
      </c>
      <c r="AC7" s="14">
        <f t="shared" ca="1" si="42"/>
        <v>3.0629940605841454E-4</v>
      </c>
      <c r="AD7" s="13">
        <f>D36</f>
        <v>0</v>
      </c>
      <c r="AE7" s="14">
        <f t="shared" ca="1" si="43"/>
        <v>3.2429801690126163E-4</v>
      </c>
      <c r="AF7" s="13">
        <f>D37</f>
        <v>0</v>
      </c>
      <c r="AG7" s="14">
        <f t="shared" ca="1" si="44"/>
        <v>3.2246011065030359E-4</v>
      </c>
      <c r="AH7" s="13">
        <f>D38</f>
        <v>0</v>
      </c>
      <c r="AI7" s="14">
        <f t="shared" ca="1" si="45"/>
        <v>2.8278274669929363E-4</v>
      </c>
      <c r="AJ7" s="13">
        <f>D39</f>
        <v>0</v>
      </c>
      <c r="AK7" s="14">
        <f t="shared" ca="1" si="46"/>
        <v>2.0415504367988526E-4</v>
      </c>
      <c r="AL7" s="13">
        <f>D40</f>
        <v>0</v>
      </c>
      <c r="AM7" s="14">
        <f t="shared" ca="1" si="47"/>
        <v>1.1706719357948946E-4</v>
      </c>
      <c r="AN7" s="22">
        <f>D41</f>
        <v>0</v>
      </c>
      <c r="AO7" s="8">
        <f t="shared" si="36"/>
        <v>16</v>
      </c>
    </row>
    <row r="8" spans="1:41" ht="14.1" customHeight="1" x14ac:dyDescent="0.2">
      <c r="A8" s="27">
        <v>11</v>
      </c>
      <c r="B8" s="27">
        <v>20</v>
      </c>
      <c r="C8" s="28">
        <v>6</v>
      </c>
      <c r="D8" s="29"/>
      <c r="M8" s="32"/>
      <c r="N8" s="11">
        <f t="shared" si="24"/>
        <v>15</v>
      </c>
      <c r="O8" s="19">
        <f ca="1">(O7+O9+P8)/3</f>
        <v>2.2866016707316788E-4</v>
      </c>
      <c r="P8" s="14">
        <f t="shared" ca="1" si="25"/>
        <v>2.2808995573219993E-4</v>
      </c>
      <c r="Q8" s="14">
        <f t="shared" ca="1" si="37"/>
        <v>2.0691167861305409E-4</v>
      </c>
      <c r="R8" s="14">
        <f t="shared" ca="1" si="26"/>
        <v>2.326201840595198E-4</v>
      </c>
      <c r="S8" s="14">
        <f ca="1">(R8+T8+S7+S9)/4</f>
        <v>2.2782078830085712E-4</v>
      </c>
      <c r="T8" s="14">
        <f t="shared" ca="1" si="27"/>
        <v>2.6735274554661256E-4</v>
      </c>
      <c r="U8" s="14">
        <f t="shared" ca="1" si="38"/>
        <v>2.63737311230414E-4</v>
      </c>
      <c r="V8" s="14">
        <f ca="1">(U8+W8+V7+V9)/4</f>
        <v>3.1011884381066946E-4</v>
      </c>
      <c r="W8" s="14">
        <f t="shared" ca="1" si="39"/>
        <v>3.0246010870585671E-4</v>
      </c>
      <c r="X8" s="14">
        <f t="shared" ca="1" si="28"/>
        <v>3.5314404924657172E-4</v>
      </c>
      <c r="Y8" s="14">
        <f t="shared" ca="1" si="40"/>
        <v>3.4048762524453268E-4</v>
      </c>
      <c r="Z8" s="14">
        <f t="shared" ca="1" si="29"/>
        <v>3.9524375620155855E-4</v>
      </c>
      <c r="AA8" s="14">
        <f t="shared" ca="1" si="41"/>
        <v>3.7768019110288263E-4</v>
      </c>
      <c r="AB8" s="14">
        <f t="shared" ca="1" si="30"/>
        <v>4.363287721540597E-4</v>
      </c>
      <c r="AC8" s="14">
        <f t="shared" ca="1" si="42"/>
        <v>4.1194988437799293E-4</v>
      </c>
      <c r="AD8" s="14">
        <f t="shared" ca="1" si="31"/>
        <v>4.7070753689532475E-4</v>
      </c>
      <c r="AE8" s="14">
        <f t="shared" ca="1" si="43"/>
        <v>4.3409394838625286E-4</v>
      </c>
      <c r="AF8" s="14">
        <f t="shared" ca="1" si="32"/>
        <v>4.8281899983064746E-4</v>
      </c>
      <c r="AG8" s="14">
        <f t="shared" ca="1" si="44"/>
        <v>4.2513571940396954E-4</v>
      </c>
      <c r="AH8" s="14">
        <f t="shared" ca="1" si="33"/>
        <v>4.4850314185792753E-4</v>
      </c>
      <c r="AI8" s="14">
        <f t="shared" ca="1" si="45"/>
        <v>3.6473963681748616E-4</v>
      </c>
      <c r="AJ8" s="14">
        <f t="shared" ca="1" si="34"/>
        <v>3.5451635670440297E-4</v>
      </c>
      <c r="AK8" s="14">
        <f t="shared" ca="1" si="46"/>
        <v>2.5887530139048862E-4</v>
      </c>
      <c r="AL8" s="14">
        <f t="shared" ca="1" si="35"/>
        <v>2.2724486727153002E-4</v>
      </c>
      <c r="AM8" s="14">
        <f t="shared" ca="1" si="47"/>
        <v>1.5011751097219588E-4</v>
      </c>
      <c r="AN8" s="20">
        <f ca="1">(AN7+AN9+AM8)/3</f>
        <v>1.2103762626883398E-4</v>
      </c>
      <c r="AO8" s="8">
        <f t="shared" si="36"/>
        <v>15</v>
      </c>
    </row>
    <row r="9" spans="1:41" ht="14.1" customHeight="1" x14ac:dyDescent="0.2">
      <c r="A9" s="27">
        <v>13</v>
      </c>
      <c r="B9" s="27">
        <v>20</v>
      </c>
      <c r="C9" s="28">
        <v>7</v>
      </c>
      <c r="D9" s="29"/>
      <c r="M9" s="32"/>
      <c r="N9" s="11">
        <f t="shared" si="24"/>
        <v>14</v>
      </c>
      <c r="O9" s="21">
        <f>D42</f>
        <v>0</v>
      </c>
      <c r="P9" s="14">
        <f t="shared" ca="1" si="25"/>
        <v>1.5382400014810283E-4</v>
      </c>
      <c r="Q9" s="13">
        <f>D43</f>
        <v>0</v>
      </c>
      <c r="R9" s="14">
        <f t="shared" ca="1" si="26"/>
        <v>1.5533700085401301E-4</v>
      </c>
      <c r="S9" s="13">
        <f>D44</f>
        <v>0</v>
      </c>
      <c r="T9" s="14">
        <f t="shared" ca="1" si="27"/>
        <v>1.8052699220025829E-4</v>
      </c>
      <c r="U9" s="13">
        <f>D45</f>
        <v>0</v>
      </c>
      <c r="V9" s="14">
        <f ca="1">(U9+W9+V8+V10)/4</f>
        <v>2.1104306695686703E-4</v>
      </c>
      <c r="W9" s="13">
        <f>D46</f>
        <v>0</v>
      </c>
      <c r="X9" s="14">
        <f t="shared" ca="1" si="28"/>
        <v>2.4166455230426173E-4</v>
      </c>
      <c r="Y9" s="13">
        <f>D47</f>
        <v>0</v>
      </c>
      <c r="Z9" s="14">
        <f t="shared" ca="1" si="29"/>
        <v>2.7209622622506043E-4</v>
      </c>
      <c r="AA9" s="13">
        <f>D48</f>
        <v>0</v>
      </c>
      <c r="AB9" s="14">
        <f t="shared" ca="1" si="30"/>
        <v>3.0244429662411613E-4</v>
      </c>
      <c r="AC9" s="13">
        <f>D49</f>
        <v>0</v>
      </c>
      <c r="AD9" s="14">
        <f t="shared" ca="1" si="31"/>
        <v>3.2799169800488829E-4</v>
      </c>
      <c r="AE9" s="13">
        <f>D50</f>
        <v>0</v>
      </c>
      <c r="AF9" s="14">
        <f t="shared" ca="1" si="32"/>
        <v>3.3764738339376552E-4</v>
      </c>
      <c r="AG9" s="13">
        <f>D51</f>
        <v>0</v>
      </c>
      <c r="AH9" s="14">
        <f t="shared" ca="1" si="33"/>
        <v>3.1573697246073986E-4</v>
      </c>
      <c r="AI9" s="13">
        <f>D52</f>
        <v>0</v>
      </c>
      <c r="AJ9" s="14">
        <f t="shared" ca="1" si="34"/>
        <v>2.5091156011225902E-4</v>
      </c>
      <c r="AK9" s="13">
        <f>D53</f>
        <v>0</v>
      </c>
      <c r="AL9" s="14">
        <f t="shared" ca="1" si="35"/>
        <v>1.5868372646615021E-4</v>
      </c>
      <c r="AM9" s="13">
        <f>D54</f>
        <v>0</v>
      </c>
      <c r="AN9" s="20">
        <f ca="1">(AN8+AM9+AN10)/3</f>
        <v>1.0056471676751431E-4</v>
      </c>
      <c r="AO9" s="8">
        <f t="shared" si="36"/>
        <v>14</v>
      </c>
    </row>
    <row r="10" spans="1:41" ht="14.1" customHeight="1" x14ac:dyDescent="0.2">
      <c r="A10" s="27">
        <v>15</v>
      </c>
      <c r="B10" s="27">
        <v>20</v>
      </c>
      <c r="C10" s="28">
        <v>8</v>
      </c>
      <c r="D10" s="29"/>
      <c r="M10" s="32"/>
      <c r="N10" s="11">
        <f t="shared" si="24"/>
        <v>13</v>
      </c>
      <c r="O10" s="19">
        <f ca="1">(O9+O11+P10)/3</f>
        <v>2.6629256064560259E-4</v>
      </c>
      <c r="P10" s="14">
        <f t="shared" ca="1" si="25"/>
        <v>2.0677250300518544E-4</v>
      </c>
      <c r="Q10" s="14">
        <f t="shared" ca="1" si="37"/>
        <v>2.1802497010680482E-4</v>
      </c>
      <c r="R10" s="14">
        <f t="shared" ca="1" si="26"/>
        <v>2.0765699994967283E-4</v>
      </c>
      <c r="S10" s="14">
        <f ca="1">(R10+T10+S9+S11)/4</f>
        <v>2.4381409239658503E-4</v>
      </c>
      <c r="T10" s="14">
        <f t="shared" ca="1" si="27"/>
        <v>2.4131620509262988E-4</v>
      </c>
      <c r="U10" s="14">
        <f t="shared" ca="1" si="38"/>
        <v>2.8621178971010371E-4</v>
      </c>
      <c r="V10" s="14">
        <f ca="1">(U10+W10+V9+V11)/4</f>
        <v>2.8160526884866386E-4</v>
      </c>
      <c r="W10" s="14">
        <f t="shared" ca="1" si="39"/>
        <v>3.311586551504143E-4</v>
      </c>
      <c r="X10" s="14">
        <f t="shared" ca="1" si="28"/>
        <v>3.2237656617717001E-4</v>
      </c>
      <c r="Y10" s="14">
        <f t="shared" ca="1" si="40"/>
        <v>3.763373259824475E-4</v>
      </c>
      <c r="Z10" s="14">
        <f t="shared" ca="1" si="29"/>
        <v>3.6360915060707985E-4</v>
      </c>
      <c r="AA10" s="14">
        <f t="shared" ca="1" si="41"/>
        <v>4.222793036143998E-4</v>
      </c>
      <c r="AB10" s="14">
        <f t="shared" ca="1" si="30"/>
        <v>4.0416861642787055E-4</v>
      </c>
      <c r="AC10" s="14">
        <f t="shared" ca="1" si="42"/>
        <v>4.6433557252032473E-4</v>
      </c>
      <c r="AD10" s="14">
        <f t="shared" ca="1" si="31"/>
        <v>4.3572069891002947E-4</v>
      </c>
      <c r="AE10" s="14">
        <f t="shared" ca="1" si="43"/>
        <v>4.8919792226750751E-4</v>
      </c>
      <c r="AF10" s="14">
        <f t="shared" ca="1" si="32"/>
        <v>4.4300883779271487E-4</v>
      </c>
      <c r="AG10" s="14">
        <f t="shared" ca="1" si="44"/>
        <v>4.7790137344092302E-4</v>
      </c>
      <c r="AH10" s="14">
        <f t="shared" ca="1" si="33"/>
        <v>4.0640055387994144E-4</v>
      </c>
      <c r="AI10" s="14">
        <f t="shared" ca="1" si="45"/>
        <v>4.0960946995087619E-4</v>
      </c>
      <c r="AJ10" s="14">
        <f t="shared" ca="1" si="34"/>
        <v>3.1509165111440424E-4</v>
      </c>
      <c r="AK10" s="14">
        <f t="shared" ca="1" si="46"/>
        <v>2.8777750204552052E-4</v>
      </c>
      <c r="AL10" s="14">
        <f t="shared" ca="1" si="35"/>
        <v>1.9385885819462294E-4</v>
      </c>
      <c r="AM10" s="14">
        <f t="shared" ca="1" si="47"/>
        <v>1.5556705114340891E-4</v>
      </c>
      <c r="AN10" s="20">
        <f ca="1">(AN9+AN11+AM10)/3</f>
        <v>8.5377255970307741E-5</v>
      </c>
      <c r="AO10" s="8">
        <f t="shared" si="36"/>
        <v>13</v>
      </c>
    </row>
    <row r="11" spans="1:41" ht="14.1" customHeight="1" x14ac:dyDescent="0.2">
      <c r="A11" s="27">
        <v>17</v>
      </c>
      <c r="B11" s="27">
        <v>20</v>
      </c>
      <c r="C11" s="28">
        <v>9</v>
      </c>
      <c r="D11" s="29"/>
      <c r="M11" s="32"/>
      <c r="N11" s="11">
        <f t="shared" si="24"/>
        <v>12</v>
      </c>
      <c r="O11" s="19">
        <f ca="1">(O10+P11+O12)/3</f>
        <v>2.2070332303344498E-4</v>
      </c>
      <c r="P11" s="13">
        <f>D55</f>
        <v>0</v>
      </c>
      <c r="Q11" s="14">
        <f t="shared" ca="1" si="37"/>
        <v>1.4867951409637593E-4</v>
      </c>
      <c r="R11" s="13">
        <f>D56</f>
        <v>0</v>
      </c>
      <c r="S11" s="14">
        <f ca="1">(R11+T11+S10+S12)/4</f>
        <v>1.6705421430749509E-4</v>
      </c>
      <c r="T11" s="13">
        <f>D57</f>
        <v>0</v>
      </c>
      <c r="U11" s="14">
        <f t="shared" ca="1" si="38"/>
        <v>1.9564786673842026E-4</v>
      </c>
      <c r="V11" s="13">
        <f>D58</f>
        <v>0</v>
      </c>
      <c r="W11" s="14">
        <f t="shared" ca="1" si="39"/>
        <v>2.2619729568663902E-4</v>
      </c>
      <c r="X11" s="13">
        <f>D59</f>
        <v>0</v>
      </c>
      <c r="Y11" s="14">
        <f t="shared" ca="1" si="40"/>
        <v>2.5728260774838358E-4</v>
      </c>
      <c r="Z11" s="13">
        <f>D60</f>
        <v>0</v>
      </c>
      <c r="AA11" s="14">
        <f t="shared" ca="1" si="41"/>
        <v>2.8910512358765227E-4</v>
      </c>
      <c r="AB11" s="13">
        <f>D61</f>
        <v>0</v>
      </c>
      <c r="AC11" s="14">
        <f t="shared" ca="1" si="42"/>
        <v>3.1819665402665464E-4</v>
      </c>
      <c r="AD11" s="13">
        <f>D62</f>
        <v>0</v>
      </c>
      <c r="AE11" s="14">
        <f t="shared" ca="1" si="43"/>
        <v>3.3606233325026596E-4</v>
      </c>
      <c r="AF11" s="13">
        <f>D63</f>
        <v>0</v>
      </c>
      <c r="AG11" s="14">
        <f t="shared" ca="1" si="44"/>
        <v>3.3070909362342698E-4</v>
      </c>
      <c r="AH11" s="13">
        <f>D64</f>
        <v>0</v>
      </c>
      <c r="AI11" s="14">
        <f t="shared" ca="1" si="45"/>
        <v>2.8695502475532754E-4</v>
      </c>
      <c r="AJ11" s="13">
        <f>D65</f>
        <v>0</v>
      </c>
      <c r="AK11" s="14">
        <f t="shared" ca="1" si="46"/>
        <v>2.0544997621917753E-4</v>
      </c>
      <c r="AL11" s="13">
        <f>D66</f>
        <v>0</v>
      </c>
      <c r="AM11" s="14">
        <f t="shared" ca="1" si="47"/>
        <v>1.1695869188838141E-4</v>
      </c>
      <c r="AN11" s="22">
        <f>D67</f>
        <v>0</v>
      </c>
      <c r="AO11" s="8">
        <f t="shared" si="36"/>
        <v>12</v>
      </c>
    </row>
    <row r="12" spans="1:41" ht="14.1" customHeight="1" x14ac:dyDescent="0.2">
      <c r="A12" s="27">
        <v>19</v>
      </c>
      <c r="B12" s="27">
        <v>20</v>
      </c>
      <c r="C12" s="28">
        <v>10</v>
      </c>
      <c r="D12" s="29"/>
      <c r="M12" s="32"/>
      <c r="N12" s="11">
        <f t="shared" si="24"/>
        <v>11</v>
      </c>
      <c r="O12" s="19">
        <f ca="1">(O11+O13+P12)/3</f>
        <v>2.1284951360532863E-4</v>
      </c>
      <c r="P12" s="14">
        <f t="shared" ca="1" si="25"/>
        <v>2.2469049939412386E-4</v>
      </c>
      <c r="Q12" s="14">
        <f t="shared" ca="1" si="37"/>
        <v>2.0235211749418698E-4</v>
      </c>
      <c r="R12" s="14">
        <f t="shared" ca="1" si="26"/>
        <v>2.333830700645518E-4</v>
      </c>
      <c r="S12" s="14">
        <f ca="1">(R12+T12+S11+S13)/4</f>
        <v>2.2626585706185916E-4</v>
      </c>
      <c r="T12" s="14">
        <f t="shared" ca="1" si="27"/>
        <v>2.6791447459256301E-4</v>
      </c>
      <c r="U12" s="14">
        <f t="shared" ca="1" si="38"/>
        <v>2.6262463396582183E-4</v>
      </c>
      <c r="V12" s="14">
        <f ca="1">(U12+W12+V11+V13)/4</f>
        <v>3.096890148363827E-4</v>
      </c>
      <c r="W12" s="14">
        <f t="shared" ca="1" si="39"/>
        <v>3.0202958190735611E-4</v>
      </c>
      <c r="X12" s="14">
        <f t="shared" ca="1" si="28"/>
        <v>3.5341474052777541E-4</v>
      </c>
      <c r="Y12" s="14">
        <f t="shared" ca="1" si="40"/>
        <v>3.4273265485916852E-4</v>
      </c>
      <c r="Z12" s="14">
        <f t="shared" ca="1" si="29"/>
        <v>3.9843665588638086E-4</v>
      </c>
      <c r="AA12" s="14">
        <f t="shared" ca="1" si="41"/>
        <v>3.837992985537311E-4</v>
      </c>
      <c r="AB12" s="14">
        <f t="shared" ca="1" si="30"/>
        <v>4.4158370799110325E-4</v>
      </c>
      <c r="AC12" s="14">
        <f t="shared" ca="1" si="42"/>
        <v>4.1935026669019068E-4</v>
      </c>
      <c r="AD12" s="14">
        <f t="shared" ca="1" si="31"/>
        <v>4.736981805195721E-4</v>
      </c>
      <c r="AE12" s="14">
        <f t="shared" ca="1" si="43"/>
        <v>4.3862488023585483E-4</v>
      </c>
      <c r="AF12" s="14">
        <f t="shared" ca="1" si="32"/>
        <v>4.8104259940551811E-4</v>
      </c>
      <c r="AG12" s="14">
        <f t="shared" ca="1" si="44"/>
        <v>4.2547766323008902E-4</v>
      </c>
      <c r="AH12" s="14">
        <f t="shared" ca="1" si="33"/>
        <v>4.4338165055598296E-4</v>
      </c>
      <c r="AI12" s="14">
        <f t="shared" ca="1" si="45"/>
        <v>3.6236591867117891E-4</v>
      </c>
      <c r="AJ12" s="14">
        <f t="shared" ca="1" si="34"/>
        <v>3.4875962778031441E-4</v>
      </c>
      <c r="AK12" s="14">
        <f t="shared" ca="1" si="46"/>
        <v>2.5581319210588304E-4</v>
      </c>
      <c r="AL12" s="14">
        <f t="shared" ca="1" si="35"/>
        <v>2.2268872767245129E-4</v>
      </c>
      <c r="AM12" s="14">
        <f t="shared" ca="1" si="47"/>
        <v>1.4747996917743633E-4</v>
      </c>
      <c r="AN12" s="20">
        <f ca="1">(AN11+AN13+AM12)/3</f>
        <v>1.178832482658359E-4</v>
      </c>
      <c r="AO12" s="8">
        <f t="shared" si="36"/>
        <v>11</v>
      </c>
    </row>
    <row r="13" spans="1:41" ht="14.1" customHeight="1" x14ac:dyDescent="0.2">
      <c r="A13" s="27">
        <v>21</v>
      </c>
      <c r="B13" s="27">
        <v>20</v>
      </c>
      <c r="C13" s="28">
        <v>11</v>
      </c>
      <c r="D13" s="29"/>
      <c r="M13" s="32"/>
      <c r="N13" s="11">
        <f t="shared" si="24"/>
        <v>10</v>
      </c>
      <c r="O13" s="21">
        <f>D68</f>
        <v>0</v>
      </c>
      <c r="P13" s="14">
        <f t="shared" ca="1" si="25"/>
        <v>1.6567093841068656E-4</v>
      </c>
      <c r="Q13" s="13">
        <f>D69</f>
        <v>0</v>
      </c>
      <c r="R13" s="14">
        <f t="shared" ca="1" si="26"/>
        <v>1.6373589580749169E-4</v>
      </c>
      <c r="S13" s="13">
        <f>D70</f>
        <v>0</v>
      </c>
      <c r="T13" s="14">
        <f t="shared" ca="1" si="27"/>
        <v>1.8506524289895875E-4</v>
      </c>
      <c r="U13" s="13">
        <f>D71</f>
        <v>0</v>
      </c>
      <c r="V13" s="14">
        <f ca="1">(U13+W13+V12+V14)/4</f>
        <v>2.1227312493806385E-4</v>
      </c>
      <c r="W13" s="13">
        <f>D72</f>
        <v>0</v>
      </c>
      <c r="X13" s="14">
        <f t="shared" ca="1" si="28"/>
        <v>2.4110512271047289E-4</v>
      </c>
      <c r="Y13" s="13">
        <f>D73</f>
        <v>0</v>
      </c>
      <c r="Z13" s="14">
        <f t="shared" ca="1" si="29"/>
        <v>2.7069944889458178E-4</v>
      </c>
      <c r="AA13" s="13">
        <f>D74</f>
        <v>0</v>
      </c>
      <c r="AB13" s="14">
        <f t="shared" ca="1" si="30"/>
        <v>2.9893442271323648E-4</v>
      </c>
      <c r="AC13" s="13">
        <f>D75</f>
        <v>0</v>
      </c>
      <c r="AD13" s="14">
        <f t="shared" ca="1" si="31"/>
        <v>3.2038581045135123E-4</v>
      </c>
      <c r="AE13" s="13">
        <f>D76</f>
        <v>0</v>
      </c>
      <c r="AF13" s="14">
        <f t="shared" ca="1" si="32"/>
        <v>3.2677519278900407E-4</v>
      </c>
      <c r="AG13" s="13">
        <f>D77</f>
        <v>0</v>
      </c>
      <c r="AH13" s="14">
        <f t="shared" ca="1" si="33"/>
        <v>3.0463899135727078E-4</v>
      </c>
      <c r="AI13" s="13">
        <f>D78</f>
        <v>0</v>
      </c>
      <c r="AJ13" s="14">
        <f t="shared" ca="1" si="34"/>
        <v>2.4212007795819715E-4</v>
      </c>
      <c r="AK13" s="13">
        <f>D79</f>
        <v>0</v>
      </c>
      <c r="AL13" s="14">
        <f t="shared" ca="1" si="35"/>
        <v>1.5317735482500195E-4</v>
      </c>
      <c r="AM13" s="13">
        <f>D80</f>
        <v>0</v>
      </c>
      <c r="AN13" s="20">
        <f ca="1">(AN12+AM13+AN14)/3</f>
        <v>9.7097658488294161E-5</v>
      </c>
      <c r="AO13" s="8">
        <f t="shared" si="36"/>
        <v>10</v>
      </c>
    </row>
    <row r="14" spans="1:41" ht="14.1" customHeight="1" x14ac:dyDescent="0.2">
      <c r="A14" s="27">
        <v>23</v>
      </c>
      <c r="B14" s="27">
        <v>20</v>
      </c>
      <c r="C14" s="28">
        <v>12</v>
      </c>
      <c r="D14" s="29"/>
      <c r="M14" s="32"/>
      <c r="N14" s="11">
        <f t="shared" si="24"/>
        <v>9</v>
      </c>
      <c r="O14" s="19">
        <f ca="1">(O13+O15+P14)/3</f>
        <v>3.1115295633068769E-4</v>
      </c>
      <c r="P14" s="14">
        <f t="shared" ca="1" si="25"/>
        <v>2.3377521225051209E-4</v>
      </c>
      <c r="Q14" s="14">
        <f t="shared" ca="1" si="37"/>
        <v>2.4394166614417941E-4</v>
      </c>
      <c r="R14" s="14">
        <f t="shared" ca="1" si="26"/>
        <v>2.2419508445909239E-4</v>
      </c>
      <c r="S14" s="14">
        <f ca="1">(R14+T14+S13+S15)/4</f>
        <v>2.5923446701903532E-4</v>
      </c>
      <c r="T14" s="14">
        <f t="shared" ca="1" si="27"/>
        <v>2.4991831051154227E-4</v>
      </c>
      <c r="U14" s="14">
        <f t="shared" ca="1" si="38"/>
        <v>2.9300365622625998E-4</v>
      </c>
      <c r="V14" s="14">
        <f ca="1">(U14+W14+V13+V15)/4</f>
        <v>2.8410527560352491E-4</v>
      </c>
      <c r="W14" s="14">
        <f t="shared" ca="1" si="39"/>
        <v>3.3170044500582991E-4</v>
      </c>
      <c r="X14" s="14">
        <f t="shared" ca="1" si="28"/>
        <v>3.2070724525203585E-4</v>
      </c>
      <c r="Y14" s="14">
        <f t="shared" ca="1" si="40"/>
        <v>3.7193293747989509E-4</v>
      </c>
      <c r="Z14" s="14">
        <f t="shared" ca="1" si="29"/>
        <v>3.5784580007342393E-4</v>
      </c>
      <c r="AA14" s="14">
        <f t="shared" ca="1" si="41"/>
        <v>4.1127988253924868E-4</v>
      </c>
      <c r="AB14" s="14">
        <f t="shared" ca="1" si="30"/>
        <v>3.9203704651990016E-4</v>
      </c>
      <c r="AC14" s="14">
        <f t="shared" ca="1" si="42"/>
        <v>4.4441100152792988E-4</v>
      </c>
      <c r="AD14" s="14">
        <f t="shared" ca="1" si="31"/>
        <v>4.1657927719285329E-4</v>
      </c>
      <c r="AE14" s="14">
        <f t="shared" ca="1" si="43"/>
        <v>4.6268133317016989E-4</v>
      </c>
      <c r="AF14" s="14">
        <f t="shared" ca="1" si="32"/>
        <v>4.2069463651946799E-4</v>
      </c>
      <c r="AG14" s="14">
        <f t="shared" ca="1" si="44"/>
        <v>4.5117425811841189E-4</v>
      </c>
      <c r="AH14" s="14">
        <f t="shared" ca="1" si="33"/>
        <v>3.8622057398744779E-4</v>
      </c>
      <c r="AI14" s="14">
        <f t="shared" ca="1" si="45"/>
        <v>3.8811964123959845E-4</v>
      </c>
      <c r="AJ14" s="14">
        <f t="shared" ca="1" si="34"/>
        <v>3.0037188235923311E-4</v>
      </c>
      <c r="AK14" s="14">
        <f t="shared" ca="1" si="46"/>
        <v>2.7368906789458712E-4</v>
      </c>
      <c r="AL14" s="14">
        <f t="shared" ca="1" si="35"/>
        <v>1.8523145717416439E-4</v>
      </c>
      <c r="AM14" s="14">
        <f t="shared" ca="1" si="47"/>
        <v>1.4817470929978389E-4</v>
      </c>
      <c r="AN14" s="20">
        <f ca="1">(AN13+AN15+AM14)/3</f>
        <v>8.175745592935934E-5</v>
      </c>
      <c r="AO14" s="8">
        <f t="shared" si="36"/>
        <v>9</v>
      </c>
    </row>
    <row r="15" spans="1:41" ht="14.1" customHeight="1" x14ac:dyDescent="0.2">
      <c r="A15" s="27">
        <v>25</v>
      </c>
      <c r="B15" s="27">
        <v>20</v>
      </c>
      <c r="C15" s="28">
        <v>13</v>
      </c>
      <c r="D15" s="29"/>
      <c r="M15" s="32"/>
      <c r="N15" s="11">
        <f t="shared" si="24"/>
        <v>8</v>
      </c>
      <c r="O15" s="19">
        <f ca="1">(O14+P15+O16)/3</f>
        <v>2.6297203010034386E-4</v>
      </c>
      <c r="P15" s="13">
        <f>D81</f>
        <v>0</v>
      </c>
      <c r="Q15" s="14">
        <f t="shared" ca="1" si="37"/>
        <v>1.6962306258645719E-4</v>
      </c>
      <c r="R15" s="13">
        <f>D82</f>
        <v>0</v>
      </c>
      <c r="S15" s="14">
        <f ca="1">(R15+T15+S14+S16)/4</f>
        <v>1.7971532571851975E-4</v>
      </c>
      <c r="T15" s="13">
        <f>D83</f>
        <v>0</v>
      </c>
      <c r="U15" s="14">
        <f t="shared" ca="1" si="38"/>
        <v>2.0133118474462372E-4</v>
      </c>
      <c r="V15" s="13">
        <f>D84</f>
        <v>0</v>
      </c>
      <c r="W15" s="14">
        <f t="shared" ca="1" si="39"/>
        <v>2.2636437533986312E-4</v>
      </c>
      <c r="X15" s="13">
        <f>D85</f>
        <v>0</v>
      </c>
      <c r="Y15" s="14">
        <f t="shared" ca="1" si="40"/>
        <v>2.5235438239889596E-4</v>
      </c>
      <c r="Z15" s="13">
        <f>D86</f>
        <v>0</v>
      </c>
      <c r="AA15" s="14">
        <f t="shared" ca="1" si="41"/>
        <v>2.7762608041635018E-4</v>
      </c>
      <c r="AB15" s="13">
        <f>D87</f>
        <v>0</v>
      </c>
      <c r="AC15" s="14">
        <f t="shared" ca="1" si="42"/>
        <v>2.9919702234503117E-4</v>
      </c>
      <c r="AD15" s="13">
        <f>D88</f>
        <v>0</v>
      </c>
      <c r="AE15" s="14">
        <f t="shared" ca="1" si="43"/>
        <v>3.1245460063286049E-4</v>
      </c>
      <c r="AF15" s="13">
        <f>D89</f>
        <v>0</v>
      </c>
      <c r="AG15" s="14">
        <f t="shared" ca="1" si="44"/>
        <v>3.0785663150246232E-4</v>
      </c>
      <c r="AH15" s="13">
        <f>D90</f>
        <v>0</v>
      </c>
      <c r="AI15" s="14">
        <f t="shared" ca="1" si="45"/>
        <v>2.6889810334526914E-4</v>
      </c>
      <c r="AJ15" s="13">
        <f>D91</f>
        <v>0</v>
      </c>
      <c r="AK15" s="14">
        <f t="shared" ca="1" si="46"/>
        <v>1.9340070408129713E-4</v>
      </c>
      <c r="AL15" s="13">
        <f>D92</f>
        <v>0</v>
      </c>
      <c r="AM15" s="14">
        <f t="shared" ca="1" si="47"/>
        <v>1.0988369570759484E-4</v>
      </c>
      <c r="AN15" s="22">
        <f>D93</f>
        <v>0</v>
      </c>
      <c r="AO15" s="8">
        <f t="shared" si="36"/>
        <v>8</v>
      </c>
    </row>
    <row r="16" spans="1:41" ht="14.1" customHeight="1" x14ac:dyDescent="0.2">
      <c r="A16" s="27">
        <v>0</v>
      </c>
      <c r="B16" s="27">
        <v>18</v>
      </c>
      <c r="C16" s="28">
        <v>14</v>
      </c>
      <c r="D16" s="29"/>
      <c r="M16" s="32"/>
      <c r="N16" s="11">
        <f t="shared" si="24"/>
        <v>7</v>
      </c>
      <c r="O16" s="19">
        <f ca="1">(O15+O17+P16)/3</f>
        <v>2.5228726011180532E-4</v>
      </c>
      <c r="P16" s="14">
        <f t="shared" ca="1" si="25"/>
        <v>2.5943733171158588E-4</v>
      </c>
      <c r="Q16" s="14">
        <f t="shared" ca="1" si="37"/>
        <v>2.2878337672026431E-4</v>
      </c>
      <c r="R16" s="14">
        <f t="shared" ca="1" si="26"/>
        <v>2.5507683500313388E-4</v>
      </c>
      <c r="S16" s="14">
        <f ca="1">(R16+T16+S15+S17)/4</f>
        <v>2.4154701703027392E-4</v>
      </c>
      <c r="T16" s="14">
        <f t="shared" ca="1" si="27"/>
        <v>2.7829560989628703E-4</v>
      </c>
      <c r="U16" s="14">
        <f t="shared" ca="1" si="38"/>
        <v>2.6849618261089311E-4</v>
      </c>
      <c r="V16" s="14">
        <f ca="1">(U16+W16+V15+V17)/4</f>
        <v>3.104835594032207E-4</v>
      </c>
      <c r="W16" s="14">
        <f t="shared" ca="1" si="39"/>
        <v>2.9989145876129945E-4</v>
      </c>
      <c r="X16" s="14">
        <f t="shared" ca="1" si="28"/>
        <v>3.4534363703549159E-4</v>
      </c>
      <c r="Y16" s="14">
        <f t="shared" ca="1" si="40"/>
        <v>3.3226763448651023E-4</v>
      </c>
      <c r="Z16" s="14">
        <f t="shared" ca="1" si="29"/>
        <v>3.7991955617235269E-4</v>
      </c>
      <c r="AA16" s="14">
        <f t="shared" ca="1" si="41"/>
        <v>3.6304640683990932E-4</v>
      </c>
      <c r="AB16" s="14">
        <f t="shared" ca="1" si="30"/>
        <v>4.1101359630854329E-4</v>
      </c>
      <c r="AC16" s="14">
        <f t="shared" ca="1" si="42"/>
        <v>3.8865143098852314E-4</v>
      </c>
      <c r="AD16" s="14">
        <f t="shared" ca="1" si="31"/>
        <v>4.3423895756531034E-4</v>
      </c>
      <c r="AE16" s="14">
        <f t="shared" ca="1" si="43"/>
        <v>4.0327472436349693E-4</v>
      </c>
      <c r="AF16" s="14">
        <f t="shared" ca="1" si="32"/>
        <v>4.4027728619779819E-4</v>
      </c>
      <c r="AG16" s="14">
        <f t="shared" ca="1" si="44"/>
        <v>3.9258383961382937E-4</v>
      </c>
      <c r="AH16" s="14">
        <f t="shared" ca="1" si="33"/>
        <v>4.0828751512746045E-4</v>
      </c>
      <c r="AI16" s="14">
        <f t="shared" ca="1" si="45"/>
        <v>3.3657200181825837E-4</v>
      </c>
      <c r="AJ16" s="14">
        <f t="shared" ca="1" si="34"/>
        <v>3.2238162961542929E-4</v>
      </c>
      <c r="AK16" s="14">
        <f t="shared" ca="1" si="46"/>
        <v>2.3800468628940862E-4</v>
      </c>
      <c r="AL16" s="14">
        <f t="shared" ca="1" si="35"/>
        <v>2.0470370033626598E-4</v>
      </c>
      <c r="AM16" s="14">
        <f t="shared" ca="1" si="47"/>
        <v>1.3605589925180537E-4</v>
      </c>
      <c r="AN16" s="20">
        <f ca="1">(AN15+AN17+AM16)/3</f>
        <v>1.0617427956666912E-4</v>
      </c>
      <c r="AO16" s="8">
        <f t="shared" si="36"/>
        <v>7</v>
      </c>
    </row>
    <row r="17" spans="1:41" ht="14.1" customHeight="1" x14ac:dyDescent="0.2">
      <c r="A17" s="27">
        <v>2</v>
      </c>
      <c r="B17" s="27">
        <v>18</v>
      </c>
      <c r="C17" s="28">
        <v>15</v>
      </c>
      <c r="D17" s="29"/>
      <c r="M17" s="32"/>
      <c r="N17" s="11">
        <f t="shared" si="24"/>
        <v>6</v>
      </c>
      <c r="O17" s="21">
        <f>D94</f>
        <v>0</v>
      </c>
      <c r="P17" s="14">
        <f ca="1">(O17+Q17+P16+P18)/4</f>
        <v>1.8203312928616092E-4</v>
      </c>
      <c r="Q17" s="13">
        <f>D95</f>
        <v>0</v>
      </c>
      <c r="R17" s="14">
        <f ca="1">(Q17+S17+R16+R18)/4</f>
        <v>1.723234148528614E-4</v>
      </c>
      <c r="S17" s="13">
        <f>D96</f>
        <v>0</v>
      </c>
      <c r="T17" s="14">
        <f ca="1">(S17+U17+T16+T18)/4</f>
        <v>1.8638294433486274E-4</v>
      </c>
      <c r="U17" s="13">
        <f>D97</f>
        <v>0</v>
      </c>
      <c r="V17" s="14">
        <f ca="1">(U17+W17+V16+V18)/4</f>
        <v>2.0699405478577417E-4</v>
      </c>
      <c r="W17" s="13">
        <f>D98</f>
        <v>0</v>
      </c>
      <c r="X17" s="14">
        <f ca="1">(W17+Y17+X16+X18)/4</f>
        <v>2.2946421729117531E-4</v>
      </c>
      <c r="Y17" s="13">
        <f>D99</f>
        <v>0</v>
      </c>
      <c r="Z17" s="14">
        <f ca="1">(Y17+AA17+Z16+Z18)/4</f>
        <v>2.5156172776312713E-4</v>
      </c>
      <c r="AA17" s="13">
        <f>D100</f>
        <v>0</v>
      </c>
      <c r="AB17" s="14">
        <f ca="1">(AA17+AC17+AB16+AB18)/4</f>
        <v>2.7138202648893818E-4</v>
      </c>
      <c r="AC17" s="13">
        <f>D101</f>
        <v>0</v>
      </c>
      <c r="AD17" s="14">
        <f ca="1">(AC17+AE17+AD16+AD18)/4</f>
        <v>2.8663701767023031E-4</v>
      </c>
      <c r="AE17" s="13">
        <f>D102</f>
        <v>0</v>
      </c>
      <c r="AF17" s="14">
        <f ca="1">(AE17+AG17+AF16+AF18)/4</f>
        <v>2.9179656240844391E-4</v>
      </c>
      <c r="AG17" s="13">
        <f>D103</f>
        <v>0</v>
      </c>
      <c r="AH17" s="14">
        <f t="shared" ca="1" si="33"/>
        <v>2.7293967808431074E-4</v>
      </c>
      <c r="AI17" s="13">
        <f>D104</f>
        <v>0</v>
      </c>
      <c r="AJ17" s="14">
        <f t="shared" ca="1" si="34"/>
        <v>2.1590559556673304E-4</v>
      </c>
      <c r="AK17" s="13">
        <f>D105</f>
        <v>0</v>
      </c>
      <c r="AL17" s="14">
        <f ca="1">(AK17+AM17+AL16+AL18)/4</f>
        <v>1.3386678028519345E-4</v>
      </c>
      <c r="AM17" s="13">
        <f>D106</f>
        <v>0</v>
      </c>
      <c r="AN17" s="20">
        <f ca="1">(AN16+AM17+AN18)/3</f>
        <v>8.3503309549002862E-5</v>
      </c>
      <c r="AO17" s="8">
        <f t="shared" si="36"/>
        <v>6</v>
      </c>
    </row>
    <row r="18" spans="1:41" ht="14.1" customHeight="1" x14ac:dyDescent="0.2">
      <c r="A18" s="27">
        <v>4</v>
      </c>
      <c r="B18" s="27">
        <v>18</v>
      </c>
      <c r="C18" s="28">
        <v>16</v>
      </c>
      <c r="D18" s="29"/>
      <c r="M18" s="32"/>
      <c r="N18" s="11">
        <f t="shared" si="24"/>
        <v>5</v>
      </c>
      <c r="O18" s="19">
        <f ca="1">(O17+O19+P18)/3</f>
        <v>3.1194138570123027E-4</v>
      </c>
      <c r="P18" s="14">
        <f t="shared" ca="1" si="25"/>
        <v>2.4069065394577511E-4</v>
      </c>
      <c r="Q18" s="14">
        <f t="shared" ca="1" si="37"/>
        <v>2.4003239852214342E-4</v>
      </c>
      <c r="R18" s="14">
        <f t="shared" ca="1" si="26"/>
        <v>2.2332757566478794E-4</v>
      </c>
      <c r="S18" s="14">
        <f ca="1">(R18+T18+S17+S19)/4</f>
        <v>2.4636097808369828E-4</v>
      </c>
      <c r="T18" s="14">
        <f t="shared" ca="1" si="27"/>
        <v>2.4023373463438467E-4</v>
      </c>
      <c r="U18" s="14">
        <f t="shared" ca="1" si="38"/>
        <v>2.7041306580303343E-4</v>
      </c>
      <c r="V18" s="14">
        <f ca="1">(U18+W18+V17+V19)/4</f>
        <v>2.657674798303086E-4</v>
      </c>
      <c r="W18" s="14">
        <f t="shared" ca="1" si="39"/>
        <v>2.9935374719060478E-4</v>
      </c>
      <c r="X18" s="14">
        <f t="shared" ca="1" si="28"/>
        <v>2.933835454508166E-4</v>
      </c>
      <c r="Y18" s="14">
        <f t="shared" ca="1" si="40"/>
        <v>3.2864584797864463E-4</v>
      </c>
      <c r="Z18" s="14">
        <f t="shared" ca="1" si="29"/>
        <v>3.1999995236411309E-4</v>
      </c>
      <c r="AA18" s="14">
        <f t="shared" ca="1" si="41"/>
        <v>3.5555928713788755E-4</v>
      </c>
      <c r="AB18" s="14">
        <f t="shared" ca="1" si="30"/>
        <v>3.433867567805222E-4</v>
      </c>
      <c r="AC18" s="14">
        <f t="shared" ca="1" si="42"/>
        <v>3.7783120767956617E-4</v>
      </c>
      <c r="AD18" s="14">
        <f t="shared" ca="1" si="31"/>
        <v>3.6064928581138166E-4</v>
      </c>
      <c r="AE18" s="14">
        <f t="shared" ca="1" si="43"/>
        <v>3.9072771777930117E-4</v>
      </c>
      <c r="AF18" s="14">
        <f t="shared" ca="1" si="32"/>
        <v>3.6348930817121634E-4</v>
      </c>
      <c r="AG18" s="14">
        <f t="shared" ca="1" si="44"/>
        <v>3.8015566137013918E-4</v>
      </c>
      <c r="AH18" s="14">
        <f t="shared" ca="1" si="33"/>
        <v>3.3271346148134857E-4</v>
      </c>
      <c r="AI18" s="14">
        <f t="shared" ca="1" si="45"/>
        <v>3.2260992271885809E-4</v>
      </c>
      <c r="AJ18" s="14">
        <f t="shared" ca="1" si="34"/>
        <v>2.5409345929857839E-4</v>
      </c>
      <c r="AK18" s="14">
        <f t="shared" ca="1" si="46"/>
        <v>2.1943827799101787E-4</v>
      </c>
      <c r="AL18" s="14">
        <f t="shared" ca="1" si="35"/>
        <v>1.5096126651725691E-4</v>
      </c>
      <c r="AM18" s="14">
        <f t="shared" ca="1" si="47"/>
        <v>1.1271756674891838E-4</v>
      </c>
      <c r="AN18" s="20">
        <f ca="1">(AN17+AN19+AM18)/3</f>
        <v>6.5406958765973748E-5</v>
      </c>
      <c r="AO18" s="8">
        <f t="shared" si="36"/>
        <v>5</v>
      </c>
    </row>
    <row r="19" spans="1:41" ht="14.1" customHeight="1" x14ac:dyDescent="0.2">
      <c r="A19" s="27">
        <v>6</v>
      </c>
      <c r="B19" s="27">
        <v>18</v>
      </c>
      <c r="C19" s="28">
        <v>17</v>
      </c>
      <c r="D19" s="29"/>
      <c r="M19" s="32"/>
      <c r="N19" s="11">
        <f t="shared" si="24"/>
        <v>4</v>
      </c>
      <c r="O19" s="19">
        <f ca="1">(O18+P19+O20)/3</f>
        <v>2.3583008656463916E-4</v>
      </c>
      <c r="P19" s="13">
        <f>D107</f>
        <v>0</v>
      </c>
      <c r="Q19" s="14">
        <f t="shared" ca="1" si="37"/>
        <v>1.4375053416273409E-4</v>
      </c>
      <c r="R19" s="13">
        <f>D108</f>
        <v>0</v>
      </c>
      <c r="S19" s="14">
        <f ca="1">(R19+T19+S18+S20)/4</f>
        <v>1.4868954434392632E-4</v>
      </c>
      <c r="T19" s="13">
        <f>D109</f>
        <v>0</v>
      </c>
      <c r="U19" s="14">
        <f t="shared" ca="1" si="38"/>
        <v>1.6330505373361975E-4</v>
      </c>
      <c r="V19" s="13">
        <f>D110</f>
        <v>0</v>
      </c>
      <c r="W19" s="14">
        <f t="shared" ca="1" si="39"/>
        <v>1.8071893599234349E-4</v>
      </c>
      <c r="X19" s="13">
        <f>D111</f>
        <v>0</v>
      </c>
      <c r="Y19" s="14">
        <f t="shared" ca="1" si="40"/>
        <v>1.9811496482886117E-4</v>
      </c>
      <c r="Z19" s="13">
        <f>D112</f>
        <v>0</v>
      </c>
      <c r="AA19" s="14">
        <f t="shared" ca="1" si="41"/>
        <v>2.1392128109602488E-4</v>
      </c>
      <c r="AB19" s="13">
        <f>D113</f>
        <v>0</v>
      </c>
      <c r="AC19" s="14">
        <f t="shared" ca="1" si="42"/>
        <v>2.2706321411116836E-4</v>
      </c>
      <c r="AD19" s="13">
        <f>D114</f>
        <v>0</v>
      </c>
      <c r="AE19" s="14">
        <f t="shared" ca="1" si="43"/>
        <v>2.3523093364287643E-4</v>
      </c>
      <c r="AF19" s="13">
        <f>D115</f>
        <v>0</v>
      </c>
      <c r="AG19" s="14">
        <f t="shared" ca="1" si="44"/>
        <v>2.2952785557876093E-4</v>
      </c>
      <c r="AH19" s="13">
        <f>D116</f>
        <v>0</v>
      </c>
      <c r="AI19" s="14">
        <f t="shared" ca="1" si="45"/>
        <v>1.9433862198694582E-4</v>
      </c>
      <c r="AJ19" s="13">
        <f>D117</f>
        <v>0</v>
      </c>
      <c r="AK19" s="14">
        <f t="shared" ca="1" si="46"/>
        <v>1.3174964250216569E-4</v>
      </c>
      <c r="AL19" s="13">
        <f>D118</f>
        <v>0</v>
      </c>
      <c r="AM19" s="14">
        <f t="shared" ca="1" si="47"/>
        <v>6.8478087364793586E-5</v>
      </c>
      <c r="AN19" s="22">
        <f>D119</f>
        <v>0</v>
      </c>
      <c r="AO19" s="8">
        <f t="shared" si="36"/>
        <v>4</v>
      </c>
    </row>
    <row r="20" spans="1:41" ht="14.1" customHeight="1" x14ac:dyDescent="0.2">
      <c r="A20" s="27">
        <v>8</v>
      </c>
      <c r="B20" s="27">
        <v>18</v>
      </c>
      <c r="C20" s="28">
        <v>18</v>
      </c>
      <c r="D20" s="29"/>
      <c r="M20" s="32"/>
      <c r="N20" s="11">
        <f t="shared" si="24"/>
        <v>3</v>
      </c>
      <c r="O20" s="19">
        <f ca="1">(O19+O21+P20)/3</f>
        <v>1.9770481842065987E-4</v>
      </c>
      <c r="P20" s="14">
        <f t="shared" ca="1" si="25"/>
        <v>1.7734269509135924E-4</v>
      </c>
      <c r="Q20" s="14">
        <f t="shared" ca="1" si="37"/>
        <v>1.6681902887515323E-4</v>
      </c>
      <c r="R20" s="14">
        <f t="shared" ca="1" si="26"/>
        <v>1.717759843607401E-4</v>
      </c>
      <c r="S20" s="14">
        <f ca="1">(R20+T20+S19+S21)/4</f>
        <v>1.7358697621404261E-4</v>
      </c>
      <c r="T20" s="14">
        <f t="shared" ca="1" si="27"/>
        <v>1.8559545044288895E-4</v>
      </c>
      <c r="U20" s="14">
        <f t="shared" ca="1" si="38"/>
        <v>1.9064153986661882E-4</v>
      </c>
      <c r="V20" s="14">
        <f ca="1">(U20+W20+V19+V21)/4</f>
        <v>2.0503133781076571E-4</v>
      </c>
      <c r="W20" s="14">
        <f t="shared" ca="1" si="39"/>
        <v>2.1041994868066806E-4</v>
      </c>
      <c r="X20" s="14">
        <f t="shared" ca="1" si="28"/>
        <v>2.2529601359233537E-4</v>
      </c>
      <c r="Y20" s="14">
        <f t="shared" ca="1" si="40"/>
        <v>2.2971894742231596E-4</v>
      </c>
      <c r="Z20" s="14">
        <f t="shared" ca="1" si="29"/>
        <v>2.4405652000091411E-4</v>
      </c>
      <c r="AA20" s="14">
        <f t="shared" ca="1" si="41"/>
        <v>2.4693842059474635E-4</v>
      </c>
      <c r="AB20" s="14">
        <f t="shared" ca="1" si="30"/>
        <v>2.6013039326345654E-4</v>
      </c>
      <c r="AC20" s="14">
        <f t="shared" ca="1" si="42"/>
        <v>2.609292128275644E-4</v>
      </c>
      <c r="AD20" s="14">
        <f t="shared" ca="1" si="31"/>
        <v>2.7185947629871417E-4</v>
      </c>
      <c r="AE20" s="14">
        <f t="shared" ca="1" si="43"/>
        <v>2.6812968955061559E-4</v>
      </c>
      <c r="AF20" s="14">
        <f t="shared" ca="1" si="32"/>
        <v>2.7155071267957308E-4</v>
      </c>
      <c r="AG20" s="14">
        <f t="shared" ca="1" si="44"/>
        <v>2.5538405984279277E-4</v>
      </c>
      <c r="AH20" s="14">
        <f t="shared" ca="1" si="33"/>
        <v>2.4147152222651951E-4</v>
      </c>
      <c r="AI20" s="14">
        <f t="shared" ca="1" si="45"/>
        <v>2.0789395663255923E-4</v>
      </c>
      <c r="AJ20" s="14">
        <f t="shared" ca="1" si="34"/>
        <v>1.7695762307592467E-4</v>
      </c>
      <c r="AK20" s="14">
        <f t="shared" ca="1" si="46"/>
        <v>1.3613747295284728E-4</v>
      </c>
      <c r="AL20" s="14">
        <f t="shared" ca="1" si="35"/>
        <v>1.0280003728664119E-4</v>
      </c>
      <c r="AM20" s="14">
        <f t="shared" ca="1" si="47"/>
        <v>7.002377304027676E-5</v>
      </c>
      <c r="AN20" s="20">
        <f ca="1">(AN19+AN21+AM20)/3</f>
        <v>4.6876647454553143E-5</v>
      </c>
      <c r="AO20" s="8">
        <f t="shared" si="36"/>
        <v>3</v>
      </c>
    </row>
    <row r="21" spans="1:41" ht="14.1" customHeight="1" x14ac:dyDescent="0.2">
      <c r="A21" s="27">
        <v>10</v>
      </c>
      <c r="B21" s="27">
        <v>18</v>
      </c>
      <c r="C21" s="28">
        <v>19</v>
      </c>
      <c r="D21" s="29"/>
      <c r="G21" s="31" t="s">
        <v>3</v>
      </c>
      <c r="H21" s="31"/>
      <c r="I21" s="31"/>
      <c r="M21" s="32"/>
      <c r="N21" s="11">
        <f t="shared" si="24"/>
        <v>2</v>
      </c>
      <c r="O21" s="21">
        <f>D120</f>
        <v>0</v>
      </c>
      <c r="P21" s="14">
        <f t="shared" ca="1" si="25"/>
        <v>8.6508520641905489E-5</v>
      </c>
      <c r="Q21" s="13">
        <f>D121</f>
        <v>0</v>
      </c>
      <c r="R21" s="14">
        <f t="shared" ca="1" si="26"/>
        <v>8.4241243438961354E-5</v>
      </c>
      <c r="S21" s="13">
        <f>D122</f>
        <v>0</v>
      </c>
      <c r="T21" s="14">
        <f ca="1">(S21+U21+T20+T22)/4</f>
        <v>9.1190505541586864E-5</v>
      </c>
      <c r="U21" s="13">
        <f>D123</f>
        <v>0</v>
      </c>
      <c r="V21" s="14">
        <f ca="1">(U21+W21+V20+V22)/4</f>
        <v>1.0079471074108973E-4</v>
      </c>
      <c r="W21" s="13">
        <f>D124</f>
        <v>0</v>
      </c>
      <c r="X21" s="14">
        <f t="shared" ca="1" si="28"/>
        <v>1.1070488064607758E-4</v>
      </c>
      <c r="Y21" s="13">
        <f>D125</f>
        <v>0</v>
      </c>
      <c r="Z21" s="14">
        <f t="shared" ca="1" si="29"/>
        <v>1.1980405809380958E-4</v>
      </c>
      <c r="AA21" s="13">
        <f>D126</f>
        <v>0</v>
      </c>
      <c r="AB21" s="14">
        <f t="shared" ca="1" si="30"/>
        <v>1.2757886283751454E-4</v>
      </c>
      <c r="AC21" s="13">
        <f>D127</f>
        <v>0</v>
      </c>
      <c r="AD21" s="14">
        <f t="shared" ca="1" si="31"/>
        <v>1.3324658117637808E-4</v>
      </c>
      <c r="AE21" s="13">
        <f>D128</f>
        <v>0</v>
      </c>
      <c r="AF21" s="14">
        <f t="shared" ca="1" si="32"/>
        <v>1.3266372356402276E-4</v>
      </c>
      <c r="AG21" s="13">
        <f>D129</f>
        <v>0</v>
      </c>
      <c r="AH21" s="14">
        <f t="shared" ca="1" si="33"/>
        <v>1.1706280637348045E-4</v>
      </c>
      <c r="AI21" s="13">
        <f>D130</f>
        <v>0</v>
      </c>
      <c r="AJ21" s="14">
        <f t="shared" ca="1" si="34"/>
        <v>8.5049819419124342E-5</v>
      </c>
      <c r="AK21" s="13">
        <f>D131</f>
        <v>0</v>
      </c>
      <c r="AL21" s="14">
        <f t="shared" ca="1" si="35"/>
        <v>4.9218696645788306E-5</v>
      </c>
      <c r="AM21" s="13">
        <f>D132</f>
        <v>0</v>
      </c>
      <c r="AN21" s="20">
        <f ca="1">(AN20+AM21+AN22)/3</f>
        <v>3.0276025102575325E-5</v>
      </c>
      <c r="AO21" s="8">
        <f t="shared" si="36"/>
        <v>2</v>
      </c>
    </row>
    <row r="22" spans="1:41" ht="14.1" customHeight="1" x14ac:dyDescent="0.2">
      <c r="A22" s="27">
        <v>12</v>
      </c>
      <c r="B22" s="27">
        <v>18</v>
      </c>
      <c r="C22" s="28">
        <v>20</v>
      </c>
      <c r="D22" s="29"/>
      <c r="G22" s="31"/>
      <c r="H22" s="31"/>
      <c r="I22" s="31"/>
      <c r="M22" s="32"/>
      <c r="N22" s="11">
        <f t="shared" si="24"/>
        <v>1</v>
      </c>
      <c r="O22" s="19">
        <f ca="1">(O21+O23+P22)/3</f>
        <v>8.5968945438340207E-5</v>
      </c>
      <c r="P22" s="14">
        <f t="shared" ca="1" si="25"/>
        <v>8.1657209091111037E-5</v>
      </c>
      <c r="Q22" s="14">
        <f ca="1">(P22+R22+Q21+Q23)/4</f>
        <v>7.4557497145237301E-5</v>
      </c>
      <c r="R22" s="14">
        <f ca="1">(Q22+S22+R21+R23)/4</f>
        <v>8.0126535872383778E-5</v>
      </c>
      <c r="S22" s="14">
        <f ca="1">(R22+T22+S21+S23)/4</f>
        <v>7.8298893807738612E-5</v>
      </c>
      <c r="T22" s="14">
        <f ca="1">(S22+U22+T21+T23)/4</f>
        <v>8.6893510921393947E-5</v>
      </c>
      <c r="U22" s="14">
        <f ca="1">(T22+V22+U21+U23)/4</f>
        <v>8.6100641046767649E-5</v>
      </c>
      <c r="V22" s="14">
        <f ca="1">(U22+W22+V21+V23)/4</f>
        <v>9.5861309751235575E-5</v>
      </c>
      <c r="W22" s="14">
        <f ca="1">(V22+X22+W21+W23)/4</f>
        <v>9.4725361953893031E-5</v>
      </c>
      <c r="X22" s="14">
        <f ca="1">(W22+Y22+X21+X23)/4</f>
        <v>1.0488559589149696E-4</v>
      </c>
      <c r="Y22" s="14">
        <f ca="1">(X22+Z22+Y21+Y23)/4</f>
        <v>1.0285400548029006E-4</v>
      </c>
      <c r="Z22" s="14">
        <f t="shared" ca="1" si="29"/>
        <v>1.1304441070187187E-4</v>
      </c>
      <c r="AA22" s="14">
        <f t="shared" ca="1" si="41"/>
        <v>1.0993399879990069E-4</v>
      </c>
      <c r="AB22" s="14">
        <f t="shared" ca="1" si="30"/>
        <v>1.1989481330045811E-4</v>
      </c>
      <c r="AC22" s="14">
        <f t="shared" ca="1" si="42"/>
        <v>1.1542761472384883E-4</v>
      </c>
      <c r="AD22" s="14">
        <f t="shared" ca="1" si="31"/>
        <v>1.2414006209169698E-4</v>
      </c>
      <c r="AE22" s="14">
        <f t="shared" ca="1" si="43"/>
        <v>1.1646823195593383E-4</v>
      </c>
      <c r="AF22" s="14">
        <f t="shared" ca="1" si="32"/>
        <v>1.2047970494290796E-4</v>
      </c>
      <c r="AG22" s="14">
        <f t="shared" ca="1" si="44"/>
        <v>1.0621375740688384E-4</v>
      </c>
      <c r="AH22" s="14">
        <f t="shared" ca="1" si="33"/>
        <v>1.0207187993837025E-4</v>
      </c>
      <c r="AI22" s="14">
        <f t="shared" ca="1" si="45"/>
        <v>8.1745963299162142E-5</v>
      </c>
      <c r="AJ22" s="14">
        <f t="shared" ca="1" si="34"/>
        <v>7.1369596214551634E-5</v>
      </c>
      <c r="AK22" s="14">
        <f t="shared" ca="1" si="46"/>
        <v>5.1251303222759253E-5</v>
      </c>
      <c r="AL22" s="14">
        <f t="shared" ca="1" si="35"/>
        <v>4.0429528526170849E-5</v>
      </c>
      <c r="AM22" s="14">
        <f t="shared" ca="1" si="47"/>
        <v>2.6199248614513909E-5</v>
      </c>
      <c r="AN22" s="20">
        <f ca="1">(AN21+AN23+AM22)/3</f>
        <v>1.8825091239029746E-5</v>
      </c>
      <c r="AO22" s="8">
        <f t="shared" si="36"/>
        <v>1</v>
      </c>
    </row>
    <row r="23" spans="1:41" ht="14.1" customHeight="1" thickBot="1" x14ac:dyDescent="0.25">
      <c r="A23" s="27">
        <v>14</v>
      </c>
      <c r="B23" s="27">
        <v>18</v>
      </c>
      <c r="C23" s="28">
        <v>21</v>
      </c>
      <c r="D23" s="29"/>
      <c r="G23" s="2" t="s">
        <v>4</v>
      </c>
      <c r="H23" s="2" t="s">
        <v>5</v>
      </c>
      <c r="I23" s="1" t="s">
        <v>0</v>
      </c>
      <c r="M23" s="32"/>
      <c r="N23" s="11">
        <v>0</v>
      </c>
      <c r="O23" s="23">
        <f ca="1">(O22+P23)/2</f>
        <v>4.2984472719170103E-5</v>
      </c>
      <c r="P23" s="24">
        <f>D133</f>
        <v>0</v>
      </c>
      <c r="Q23" s="25">
        <f ca="1">(P23+R23+Q22)/3</f>
        <v>2.4852499048412433E-5</v>
      </c>
      <c r="R23" s="24">
        <f>D134</f>
        <v>0</v>
      </c>
      <c r="S23" s="25">
        <f ca="1">(R23+T23+S22)/3</f>
        <v>2.6099631269246205E-5</v>
      </c>
      <c r="T23" s="24">
        <f>D135</f>
        <v>0</v>
      </c>
      <c r="U23" s="25">
        <f ca="1">(T23+V23+U22)/3</f>
        <v>2.8700213682255883E-5</v>
      </c>
      <c r="V23" s="24">
        <f>D136</f>
        <v>0</v>
      </c>
      <c r="W23" s="25">
        <f ca="1">(V23+X23+W22)/3</f>
        <v>3.1575120651297677E-5</v>
      </c>
      <c r="X23" s="24">
        <f>D137</f>
        <v>0</v>
      </c>
      <c r="Y23" s="25">
        <f ca="1">(X23+Z23+Y22)/3</f>
        <v>3.4284668493430024E-5</v>
      </c>
      <c r="Z23" s="24">
        <f>D138</f>
        <v>0</v>
      </c>
      <c r="AA23" s="25">
        <f ca="1">(Z23+AB23+AA22)/3</f>
        <v>3.6644666266633563E-5</v>
      </c>
      <c r="AB23" s="24">
        <f>D139</f>
        <v>0</v>
      </c>
      <c r="AC23" s="25">
        <f ca="1">(AB23+AD23+AC22)/3</f>
        <v>3.8475871574616278E-5</v>
      </c>
      <c r="AD23" s="24">
        <f>D140</f>
        <v>0</v>
      </c>
      <c r="AE23" s="25">
        <f ca="1">(AD23+AF23+AE22)/3</f>
        <v>3.8822743985311274E-5</v>
      </c>
      <c r="AF23" s="24">
        <f>D141</f>
        <v>0</v>
      </c>
      <c r="AG23" s="25">
        <f ca="1">(AF23+AH23+AG22)/3</f>
        <v>3.5404585802294614E-5</v>
      </c>
      <c r="AH23" s="24">
        <f>D142</f>
        <v>0</v>
      </c>
      <c r="AI23" s="25">
        <f ca="1">(AH23+AJ23+AI22)/3</f>
        <v>2.7248654433054047E-5</v>
      </c>
      <c r="AJ23" s="24">
        <f>D143</f>
        <v>0</v>
      </c>
      <c r="AK23" s="25">
        <f ca="1">(AJ23+AL23+AK22)/3</f>
        <v>1.708376774091975E-5</v>
      </c>
      <c r="AL23" s="24">
        <f>D144</f>
        <v>0</v>
      </c>
      <c r="AM23" s="25">
        <f ca="1">(AL23+AN23+AM22)/3</f>
        <v>8.7330828715046356E-6</v>
      </c>
      <c r="AN23" s="26">
        <f>D145</f>
        <v>0</v>
      </c>
      <c r="AO23" s="9">
        <v>0</v>
      </c>
    </row>
    <row r="24" spans="1:41" ht="14.1" customHeight="1" x14ac:dyDescent="0.2">
      <c r="A24" s="27">
        <v>16</v>
      </c>
      <c r="B24" s="27">
        <v>18</v>
      </c>
      <c r="C24" s="28">
        <v>22</v>
      </c>
      <c r="D24" s="29"/>
      <c r="G24" s="29"/>
      <c r="H24" s="29"/>
      <c r="I24" s="29"/>
      <c r="M24" s="32"/>
      <c r="N24" s="5"/>
      <c r="O24" s="10">
        <v>0</v>
      </c>
      <c r="P24" s="10">
        <v>1</v>
      </c>
      <c r="Q24" s="10">
        <f>P24+1</f>
        <v>2</v>
      </c>
      <c r="R24" s="10">
        <f t="shared" ref="R24:AN24" si="48">Q24+1</f>
        <v>3</v>
      </c>
      <c r="S24" s="10">
        <f t="shared" si="48"/>
        <v>4</v>
      </c>
      <c r="T24" s="10">
        <f t="shared" si="48"/>
        <v>5</v>
      </c>
      <c r="U24" s="10">
        <f t="shared" si="48"/>
        <v>6</v>
      </c>
      <c r="V24" s="10">
        <f t="shared" si="48"/>
        <v>7</v>
      </c>
      <c r="W24" s="10">
        <f t="shared" si="48"/>
        <v>8</v>
      </c>
      <c r="X24" s="10">
        <f t="shared" si="48"/>
        <v>9</v>
      </c>
      <c r="Y24" s="10">
        <f t="shared" si="48"/>
        <v>10</v>
      </c>
      <c r="Z24" s="10">
        <f t="shared" si="48"/>
        <v>11</v>
      </c>
      <c r="AA24" s="10">
        <f t="shared" si="48"/>
        <v>12</v>
      </c>
      <c r="AB24" s="10">
        <f t="shared" si="48"/>
        <v>13</v>
      </c>
      <c r="AC24" s="10">
        <f t="shared" si="48"/>
        <v>14</v>
      </c>
      <c r="AD24" s="10">
        <f t="shared" si="48"/>
        <v>15</v>
      </c>
      <c r="AE24" s="10">
        <f t="shared" si="48"/>
        <v>16</v>
      </c>
      <c r="AF24" s="10">
        <f t="shared" si="48"/>
        <v>17</v>
      </c>
      <c r="AG24" s="10">
        <f t="shared" si="48"/>
        <v>18</v>
      </c>
      <c r="AH24" s="10">
        <f t="shared" si="48"/>
        <v>19</v>
      </c>
      <c r="AI24" s="10">
        <f t="shared" si="48"/>
        <v>20</v>
      </c>
      <c r="AJ24" s="10">
        <f t="shared" si="48"/>
        <v>21</v>
      </c>
      <c r="AK24" s="10">
        <f t="shared" si="48"/>
        <v>22</v>
      </c>
      <c r="AL24" s="10">
        <f t="shared" si="48"/>
        <v>23</v>
      </c>
      <c r="AM24" s="10">
        <f t="shared" si="48"/>
        <v>24</v>
      </c>
      <c r="AN24" s="10">
        <f t="shared" si="48"/>
        <v>25</v>
      </c>
      <c r="AO24" s="6"/>
    </row>
    <row r="25" spans="1:41" ht="14.1" customHeight="1" x14ac:dyDescent="0.2">
      <c r="A25" s="27">
        <v>18</v>
      </c>
      <c r="B25" s="27">
        <v>18</v>
      </c>
      <c r="C25" s="28">
        <v>23</v>
      </c>
      <c r="D25" s="29"/>
      <c r="F25" s="2"/>
      <c r="G25" s="29"/>
      <c r="H25" s="29"/>
      <c r="I25" s="29"/>
      <c r="J25" s="1"/>
      <c r="N25" s="33" t="s">
        <v>9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</row>
    <row r="26" spans="1:41" ht="14.1" customHeight="1" x14ac:dyDescent="0.2">
      <c r="A26" s="27">
        <v>20</v>
      </c>
      <c r="B26" s="27">
        <v>18</v>
      </c>
      <c r="C26" s="28">
        <v>24</v>
      </c>
      <c r="D26" s="29"/>
      <c r="G26" s="29"/>
      <c r="H26" s="29"/>
      <c r="I26" s="29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</row>
    <row r="27" spans="1:41" ht="14.1" customHeight="1" x14ac:dyDescent="0.2">
      <c r="A27" s="27">
        <v>22</v>
      </c>
      <c r="B27" s="27">
        <v>18</v>
      </c>
      <c r="C27" s="28">
        <v>25</v>
      </c>
      <c r="D27" s="29"/>
      <c r="E27" s="2"/>
      <c r="F27" s="2"/>
      <c r="G27" s="30"/>
      <c r="H27" s="30"/>
      <c r="I27" s="3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41" x14ac:dyDescent="0.2">
      <c r="A28" s="27">
        <v>24</v>
      </c>
      <c r="B28" s="27">
        <v>18</v>
      </c>
      <c r="C28" s="28">
        <v>26</v>
      </c>
      <c r="D28" s="29"/>
      <c r="G28" s="29"/>
      <c r="H28" s="29"/>
      <c r="I28" s="29"/>
    </row>
    <row r="29" spans="1:41" x14ac:dyDescent="0.2">
      <c r="A29" s="27">
        <v>1</v>
      </c>
      <c r="B29" s="27">
        <v>16</v>
      </c>
      <c r="C29" s="28">
        <v>27</v>
      </c>
      <c r="D29" s="29"/>
      <c r="G29" s="29"/>
      <c r="H29" s="29"/>
      <c r="I29" s="29"/>
    </row>
    <row r="30" spans="1:41" x14ac:dyDescent="0.2">
      <c r="A30" s="27">
        <v>3</v>
      </c>
      <c r="B30" s="27">
        <v>16</v>
      </c>
      <c r="C30" s="28">
        <v>28</v>
      </c>
      <c r="D30" s="29"/>
      <c r="G30" s="29"/>
      <c r="H30" s="29"/>
      <c r="I30" s="29"/>
    </row>
    <row r="31" spans="1:41" x14ac:dyDescent="0.2">
      <c r="A31" s="27">
        <v>5</v>
      </c>
      <c r="B31" s="27">
        <v>16</v>
      </c>
      <c r="C31" s="28">
        <v>29</v>
      </c>
      <c r="D31" s="29"/>
      <c r="G31" s="29"/>
      <c r="H31" s="29"/>
      <c r="I31" s="29"/>
    </row>
    <row r="32" spans="1:41" x14ac:dyDescent="0.2">
      <c r="A32" s="27">
        <v>7</v>
      </c>
      <c r="B32" s="27">
        <v>16</v>
      </c>
      <c r="C32" s="28">
        <v>30</v>
      </c>
      <c r="D32" s="29"/>
      <c r="G32" s="29"/>
      <c r="H32" s="29"/>
      <c r="I32" s="29"/>
    </row>
    <row r="33" spans="1:9" x14ac:dyDescent="0.2">
      <c r="A33" s="27">
        <v>9</v>
      </c>
      <c r="B33" s="27">
        <v>16</v>
      </c>
      <c r="C33" s="28">
        <v>31</v>
      </c>
      <c r="D33" s="29"/>
      <c r="G33" s="29"/>
      <c r="H33" s="29"/>
      <c r="I33" s="29"/>
    </row>
    <row r="34" spans="1:9" x14ac:dyDescent="0.2">
      <c r="A34" s="27">
        <v>11</v>
      </c>
      <c r="B34" s="27">
        <v>16</v>
      </c>
      <c r="C34" s="28">
        <v>32</v>
      </c>
      <c r="D34" s="29"/>
      <c r="G34" s="29"/>
      <c r="H34" s="29"/>
      <c r="I34" s="29"/>
    </row>
    <row r="35" spans="1:9" x14ac:dyDescent="0.2">
      <c r="A35" s="27">
        <v>13</v>
      </c>
      <c r="B35" s="27">
        <v>16</v>
      </c>
      <c r="C35" s="28">
        <v>33</v>
      </c>
      <c r="D35" s="29"/>
      <c r="G35" s="29"/>
      <c r="H35" s="29"/>
      <c r="I35" s="29"/>
    </row>
    <row r="36" spans="1:9" x14ac:dyDescent="0.2">
      <c r="A36" s="27">
        <v>15</v>
      </c>
      <c r="B36" s="27">
        <v>16</v>
      </c>
      <c r="C36" s="28">
        <v>34</v>
      </c>
      <c r="D36" s="29"/>
      <c r="G36" s="29"/>
      <c r="H36" s="29"/>
      <c r="I36" s="29"/>
    </row>
    <row r="37" spans="1:9" x14ac:dyDescent="0.2">
      <c r="A37" s="27">
        <v>17</v>
      </c>
      <c r="B37" s="27">
        <v>16</v>
      </c>
      <c r="C37" s="28">
        <v>35</v>
      </c>
      <c r="D37" s="29"/>
      <c r="G37" s="30"/>
      <c r="H37" s="30"/>
      <c r="I37" s="30"/>
    </row>
    <row r="38" spans="1:9" x14ac:dyDescent="0.2">
      <c r="A38" s="27">
        <v>19</v>
      </c>
      <c r="B38" s="27">
        <v>16</v>
      </c>
      <c r="C38" s="28">
        <v>36</v>
      </c>
      <c r="D38" s="29"/>
      <c r="G38" s="29"/>
      <c r="H38" s="29"/>
      <c r="I38" s="29"/>
    </row>
    <row r="39" spans="1:9" x14ac:dyDescent="0.2">
      <c r="A39" s="27">
        <v>21</v>
      </c>
      <c r="B39" s="27">
        <v>16</v>
      </c>
      <c r="C39" s="28">
        <v>37</v>
      </c>
      <c r="D39" s="29"/>
      <c r="G39" s="29"/>
      <c r="H39" s="29"/>
      <c r="I39" s="29"/>
    </row>
    <row r="40" spans="1:9" x14ac:dyDescent="0.2">
      <c r="A40" s="27">
        <v>23</v>
      </c>
      <c r="B40" s="27">
        <v>16</v>
      </c>
      <c r="C40" s="28">
        <v>38</v>
      </c>
      <c r="D40" s="29"/>
      <c r="G40" s="29"/>
      <c r="H40" s="29"/>
      <c r="I40" s="29"/>
    </row>
    <row r="41" spans="1:9" x14ac:dyDescent="0.2">
      <c r="A41" s="27">
        <v>25</v>
      </c>
      <c r="B41" s="27">
        <v>16</v>
      </c>
      <c r="C41" s="28">
        <v>39</v>
      </c>
      <c r="D41" s="29"/>
      <c r="G41" s="29"/>
      <c r="H41" s="29"/>
      <c r="I41" s="29"/>
    </row>
    <row r="42" spans="1:9" x14ac:dyDescent="0.2">
      <c r="A42" s="27">
        <v>0</v>
      </c>
      <c r="B42" s="27">
        <v>14</v>
      </c>
      <c r="C42" s="28">
        <v>40</v>
      </c>
      <c r="D42" s="29"/>
      <c r="G42" s="29"/>
      <c r="H42" s="29"/>
      <c r="I42" s="29"/>
    </row>
    <row r="43" spans="1:9" x14ac:dyDescent="0.2">
      <c r="A43" s="27">
        <v>2</v>
      </c>
      <c r="B43" s="27">
        <v>14</v>
      </c>
      <c r="C43" s="28">
        <v>41</v>
      </c>
      <c r="D43" s="29"/>
      <c r="G43" s="29"/>
      <c r="H43" s="29"/>
      <c r="I43" s="29"/>
    </row>
    <row r="44" spans="1:9" x14ac:dyDescent="0.2">
      <c r="A44" s="27">
        <v>4</v>
      </c>
      <c r="B44" s="27">
        <v>14</v>
      </c>
      <c r="C44" s="28">
        <v>42</v>
      </c>
      <c r="D44" s="29"/>
    </row>
    <row r="45" spans="1:9" x14ac:dyDescent="0.2">
      <c r="A45" s="27">
        <v>6</v>
      </c>
      <c r="B45" s="27">
        <v>14</v>
      </c>
      <c r="C45" s="28">
        <v>43</v>
      </c>
      <c r="D45" s="29"/>
    </row>
    <row r="46" spans="1:9" x14ac:dyDescent="0.2">
      <c r="A46" s="27">
        <v>8</v>
      </c>
      <c r="B46" s="27">
        <v>14</v>
      </c>
      <c r="C46" s="28">
        <v>44</v>
      </c>
      <c r="D46" s="29"/>
    </row>
    <row r="47" spans="1:9" x14ac:dyDescent="0.2">
      <c r="A47" s="27">
        <v>10</v>
      </c>
      <c r="B47" s="27">
        <v>14</v>
      </c>
      <c r="C47" s="28">
        <v>45</v>
      </c>
      <c r="D47" s="29"/>
    </row>
    <row r="48" spans="1:9" x14ac:dyDescent="0.2">
      <c r="A48" s="27">
        <v>12</v>
      </c>
      <c r="B48" s="27">
        <v>14</v>
      </c>
      <c r="C48" s="28">
        <v>46</v>
      </c>
      <c r="D48" s="29"/>
    </row>
    <row r="49" spans="1:4" x14ac:dyDescent="0.2">
      <c r="A49" s="27">
        <v>14</v>
      </c>
      <c r="B49" s="27">
        <v>14</v>
      </c>
      <c r="C49" s="28">
        <v>47</v>
      </c>
      <c r="D49" s="29"/>
    </row>
    <row r="50" spans="1:4" x14ac:dyDescent="0.2">
      <c r="A50" s="27">
        <v>16</v>
      </c>
      <c r="B50" s="27">
        <v>14</v>
      </c>
      <c r="C50" s="28">
        <v>48</v>
      </c>
      <c r="D50" s="29"/>
    </row>
    <row r="51" spans="1:4" x14ac:dyDescent="0.2">
      <c r="A51" s="27">
        <v>18</v>
      </c>
      <c r="B51" s="27">
        <v>14</v>
      </c>
      <c r="C51" s="28">
        <v>49</v>
      </c>
      <c r="D51" s="29"/>
    </row>
    <row r="52" spans="1:4" x14ac:dyDescent="0.2">
      <c r="A52" s="27">
        <v>20</v>
      </c>
      <c r="B52" s="27">
        <v>14</v>
      </c>
      <c r="C52" s="28">
        <v>50</v>
      </c>
      <c r="D52" s="29"/>
    </row>
    <row r="53" spans="1:4" x14ac:dyDescent="0.2">
      <c r="A53" s="27">
        <v>22</v>
      </c>
      <c r="B53" s="27">
        <v>14</v>
      </c>
      <c r="C53" s="28">
        <v>51</v>
      </c>
      <c r="D53" s="29"/>
    </row>
    <row r="54" spans="1:4" x14ac:dyDescent="0.2">
      <c r="A54" s="27">
        <v>24</v>
      </c>
      <c r="B54" s="27">
        <v>14</v>
      </c>
      <c r="C54" s="28">
        <v>52</v>
      </c>
      <c r="D54" s="29"/>
    </row>
    <row r="55" spans="1:4" x14ac:dyDescent="0.2">
      <c r="A55" s="27">
        <v>1</v>
      </c>
      <c r="B55" s="27">
        <v>12</v>
      </c>
      <c r="C55" s="28">
        <v>53</v>
      </c>
      <c r="D55" s="29"/>
    </row>
    <row r="56" spans="1:4" x14ac:dyDescent="0.2">
      <c r="A56" s="27">
        <v>3</v>
      </c>
      <c r="B56" s="27">
        <v>12</v>
      </c>
      <c r="C56" s="28">
        <v>54</v>
      </c>
      <c r="D56" s="29"/>
    </row>
    <row r="57" spans="1:4" x14ac:dyDescent="0.2">
      <c r="A57" s="27">
        <v>5</v>
      </c>
      <c r="B57" s="27">
        <v>12</v>
      </c>
      <c r="C57" s="28">
        <v>55</v>
      </c>
      <c r="D57" s="29"/>
    </row>
    <row r="58" spans="1:4" x14ac:dyDescent="0.2">
      <c r="A58" s="27">
        <v>7</v>
      </c>
      <c r="B58" s="27">
        <v>12</v>
      </c>
      <c r="C58" s="28">
        <v>56</v>
      </c>
      <c r="D58" s="29"/>
    </row>
    <row r="59" spans="1:4" x14ac:dyDescent="0.2">
      <c r="A59" s="27">
        <v>9</v>
      </c>
      <c r="B59" s="27">
        <v>12</v>
      </c>
      <c r="C59" s="28">
        <v>57</v>
      </c>
      <c r="D59" s="29"/>
    </row>
    <row r="60" spans="1:4" x14ac:dyDescent="0.2">
      <c r="A60" s="27">
        <v>11</v>
      </c>
      <c r="B60" s="27">
        <v>12</v>
      </c>
      <c r="C60" s="28">
        <v>58</v>
      </c>
      <c r="D60" s="29"/>
    </row>
    <row r="61" spans="1:4" x14ac:dyDescent="0.2">
      <c r="A61" s="27">
        <v>13</v>
      </c>
      <c r="B61" s="27">
        <v>12</v>
      </c>
      <c r="C61" s="28">
        <v>59</v>
      </c>
      <c r="D61" s="29"/>
    </row>
    <row r="62" spans="1:4" x14ac:dyDescent="0.2">
      <c r="A62" s="27">
        <v>15</v>
      </c>
      <c r="B62" s="27">
        <v>12</v>
      </c>
      <c r="C62" s="28">
        <v>60</v>
      </c>
      <c r="D62" s="29"/>
    </row>
    <row r="63" spans="1:4" x14ac:dyDescent="0.2">
      <c r="A63" s="27">
        <v>17</v>
      </c>
      <c r="B63" s="27">
        <v>12</v>
      </c>
      <c r="C63" s="28">
        <v>61</v>
      </c>
      <c r="D63" s="29"/>
    </row>
    <row r="64" spans="1:4" x14ac:dyDescent="0.2">
      <c r="A64" s="27">
        <v>19</v>
      </c>
      <c r="B64" s="27">
        <v>12</v>
      </c>
      <c r="C64" s="28">
        <v>62</v>
      </c>
      <c r="D64" s="29"/>
    </row>
    <row r="65" spans="1:4" x14ac:dyDescent="0.2">
      <c r="A65" s="27">
        <v>21</v>
      </c>
      <c r="B65" s="27">
        <v>12</v>
      </c>
      <c r="C65" s="28">
        <v>63</v>
      </c>
      <c r="D65" s="29"/>
    </row>
    <row r="66" spans="1:4" x14ac:dyDescent="0.2">
      <c r="A66" s="27">
        <v>23</v>
      </c>
      <c r="B66" s="27">
        <v>12</v>
      </c>
      <c r="C66" s="28">
        <v>64</v>
      </c>
      <c r="D66" s="29"/>
    </row>
    <row r="67" spans="1:4" x14ac:dyDescent="0.2">
      <c r="A67" s="27">
        <v>25</v>
      </c>
      <c r="B67" s="27">
        <v>12</v>
      </c>
      <c r="C67" s="28">
        <v>65</v>
      </c>
      <c r="D67" s="29"/>
    </row>
    <row r="68" spans="1:4" x14ac:dyDescent="0.2">
      <c r="A68" s="27">
        <v>0</v>
      </c>
      <c r="B68" s="27">
        <v>10</v>
      </c>
      <c r="C68" s="28">
        <v>66</v>
      </c>
      <c r="D68" s="29"/>
    </row>
    <row r="69" spans="1:4" x14ac:dyDescent="0.2">
      <c r="A69" s="27">
        <v>2</v>
      </c>
      <c r="B69" s="27">
        <v>10</v>
      </c>
      <c r="C69" s="28">
        <v>67</v>
      </c>
      <c r="D69" s="29"/>
    </row>
    <row r="70" spans="1:4" x14ac:dyDescent="0.2">
      <c r="A70" s="27">
        <v>4</v>
      </c>
      <c r="B70" s="27">
        <v>10</v>
      </c>
      <c r="C70" s="28">
        <v>68</v>
      </c>
      <c r="D70" s="29"/>
    </row>
    <row r="71" spans="1:4" x14ac:dyDescent="0.2">
      <c r="A71" s="27">
        <v>6</v>
      </c>
      <c r="B71" s="27">
        <v>10</v>
      </c>
      <c r="C71" s="28">
        <v>69</v>
      </c>
      <c r="D71" s="29"/>
    </row>
    <row r="72" spans="1:4" x14ac:dyDescent="0.2">
      <c r="A72" s="27">
        <v>8</v>
      </c>
      <c r="B72" s="27">
        <v>10</v>
      </c>
      <c r="C72" s="28">
        <v>70</v>
      </c>
      <c r="D72" s="29"/>
    </row>
    <row r="73" spans="1:4" x14ac:dyDescent="0.2">
      <c r="A73" s="27">
        <v>10</v>
      </c>
      <c r="B73" s="27">
        <v>10</v>
      </c>
      <c r="C73" s="28">
        <v>71</v>
      </c>
      <c r="D73" s="29"/>
    </row>
    <row r="74" spans="1:4" x14ac:dyDescent="0.2">
      <c r="A74" s="27">
        <v>12</v>
      </c>
      <c r="B74" s="27">
        <v>10</v>
      </c>
      <c r="C74" s="28">
        <v>72</v>
      </c>
      <c r="D74" s="29"/>
    </row>
    <row r="75" spans="1:4" x14ac:dyDescent="0.2">
      <c r="A75" s="27">
        <v>14</v>
      </c>
      <c r="B75" s="27">
        <v>10</v>
      </c>
      <c r="C75" s="28">
        <v>73</v>
      </c>
      <c r="D75" s="29"/>
    </row>
    <row r="76" spans="1:4" x14ac:dyDescent="0.2">
      <c r="A76" s="27">
        <v>16</v>
      </c>
      <c r="B76" s="27">
        <v>10</v>
      </c>
      <c r="C76" s="28">
        <v>74</v>
      </c>
      <c r="D76" s="29"/>
    </row>
    <row r="77" spans="1:4" x14ac:dyDescent="0.2">
      <c r="A77" s="27">
        <v>18</v>
      </c>
      <c r="B77" s="27">
        <v>10</v>
      </c>
      <c r="C77" s="28">
        <v>75</v>
      </c>
      <c r="D77" s="29"/>
    </row>
    <row r="78" spans="1:4" x14ac:dyDescent="0.2">
      <c r="A78" s="27">
        <v>20</v>
      </c>
      <c r="B78" s="27">
        <v>10</v>
      </c>
      <c r="C78" s="28">
        <v>76</v>
      </c>
      <c r="D78" s="29"/>
    </row>
    <row r="79" spans="1:4" x14ac:dyDescent="0.2">
      <c r="A79" s="27">
        <v>22</v>
      </c>
      <c r="B79" s="27">
        <v>10</v>
      </c>
      <c r="C79" s="28">
        <v>77</v>
      </c>
      <c r="D79" s="29"/>
    </row>
    <row r="80" spans="1:4" x14ac:dyDescent="0.2">
      <c r="A80" s="27">
        <v>24</v>
      </c>
      <c r="B80" s="27">
        <v>10</v>
      </c>
      <c r="C80" s="28">
        <v>78</v>
      </c>
      <c r="D80" s="29"/>
    </row>
    <row r="81" spans="1:4" x14ac:dyDescent="0.2">
      <c r="A81" s="27">
        <v>1</v>
      </c>
      <c r="B81" s="27">
        <v>8</v>
      </c>
      <c r="C81" s="28">
        <v>79</v>
      </c>
      <c r="D81" s="29"/>
    </row>
    <row r="82" spans="1:4" x14ac:dyDescent="0.2">
      <c r="A82" s="27">
        <v>3</v>
      </c>
      <c r="B82" s="27">
        <v>8</v>
      </c>
      <c r="C82" s="28">
        <v>80</v>
      </c>
      <c r="D82" s="29"/>
    </row>
    <row r="83" spans="1:4" x14ac:dyDescent="0.2">
      <c r="A83" s="27">
        <v>5</v>
      </c>
      <c r="B83" s="27">
        <v>8</v>
      </c>
      <c r="C83" s="28">
        <v>81</v>
      </c>
      <c r="D83" s="29"/>
    </row>
    <row r="84" spans="1:4" x14ac:dyDescent="0.2">
      <c r="A84" s="27">
        <v>7</v>
      </c>
      <c r="B84" s="27">
        <v>8</v>
      </c>
      <c r="C84" s="28">
        <v>82</v>
      </c>
      <c r="D84" s="29"/>
    </row>
    <row r="85" spans="1:4" x14ac:dyDescent="0.2">
      <c r="A85" s="27">
        <v>9</v>
      </c>
      <c r="B85" s="27">
        <v>8</v>
      </c>
      <c r="C85" s="28">
        <v>83</v>
      </c>
      <c r="D85" s="29"/>
    </row>
    <row r="86" spans="1:4" x14ac:dyDescent="0.2">
      <c r="A86" s="27">
        <v>11</v>
      </c>
      <c r="B86" s="27">
        <v>8</v>
      </c>
      <c r="C86" s="28">
        <v>84</v>
      </c>
      <c r="D86" s="29"/>
    </row>
    <row r="87" spans="1:4" x14ac:dyDescent="0.2">
      <c r="A87" s="27">
        <v>13</v>
      </c>
      <c r="B87" s="27">
        <v>8</v>
      </c>
      <c r="C87" s="28">
        <v>85</v>
      </c>
      <c r="D87" s="29"/>
    </row>
    <row r="88" spans="1:4" x14ac:dyDescent="0.2">
      <c r="A88" s="27">
        <v>15</v>
      </c>
      <c r="B88" s="27">
        <v>8</v>
      </c>
      <c r="C88" s="28">
        <v>86</v>
      </c>
      <c r="D88" s="29"/>
    </row>
    <row r="89" spans="1:4" x14ac:dyDescent="0.2">
      <c r="A89" s="27">
        <v>17</v>
      </c>
      <c r="B89" s="27">
        <v>8</v>
      </c>
      <c r="C89" s="28">
        <v>87</v>
      </c>
      <c r="D89" s="29"/>
    </row>
    <row r="90" spans="1:4" x14ac:dyDescent="0.2">
      <c r="A90" s="27">
        <v>19</v>
      </c>
      <c r="B90" s="27">
        <v>8</v>
      </c>
      <c r="C90" s="28">
        <v>88</v>
      </c>
      <c r="D90" s="29"/>
    </row>
    <row r="91" spans="1:4" x14ac:dyDescent="0.2">
      <c r="A91" s="27">
        <v>21</v>
      </c>
      <c r="B91" s="27">
        <v>8</v>
      </c>
      <c r="C91" s="28">
        <v>89</v>
      </c>
      <c r="D91" s="29"/>
    </row>
    <row r="92" spans="1:4" x14ac:dyDescent="0.2">
      <c r="A92" s="27">
        <v>23</v>
      </c>
      <c r="B92" s="27">
        <v>8</v>
      </c>
      <c r="C92" s="28">
        <v>90</v>
      </c>
      <c r="D92" s="29"/>
    </row>
    <row r="93" spans="1:4" x14ac:dyDescent="0.2">
      <c r="A93" s="27">
        <v>25</v>
      </c>
      <c r="B93" s="27">
        <v>8</v>
      </c>
      <c r="C93" s="28">
        <v>91</v>
      </c>
      <c r="D93" s="29"/>
    </row>
    <row r="94" spans="1:4" x14ac:dyDescent="0.2">
      <c r="A94" s="27">
        <v>0</v>
      </c>
      <c r="B94" s="27">
        <v>6</v>
      </c>
      <c r="C94" s="28">
        <v>92</v>
      </c>
      <c r="D94" s="29"/>
    </row>
    <row r="95" spans="1:4" x14ac:dyDescent="0.2">
      <c r="A95" s="27">
        <v>2</v>
      </c>
      <c r="B95" s="27">
        <v>6</v>
      </c>
      <c r="C95" s="28">
        <v>93</v>
      </c>
      <c r="D95" s="29"/>
    </row>
    <row r="96" spans="1:4" x14ac:dyDescent="0.2">
      <c r="A96" s="27">
        <v>4</v>
      </c>
      <c r="B96" s="27">
        <v>6</v>
      </c>
      <c r="C96" s="28">
        <v>94</v>
      </c>
      <c r="D96" s="29"/>
    </row>
    <row r="97" spans="1:4" x14ac:dyDescent="0.2">
      <c r="A97" s="27">
        <v>6</v>
      </c>
      <c r="B97" s="27">
        <v>6</v>
      </c>
      <c r="C97" s="28">
        <v>95</v>
      </c>
      <c r="D97" s="29"/>
    </row>
    <row r="98" spans="1:4" x14ac:dyDescent="0.2">
      <c r="A98" s="27">
        <v>8</v>
      </c>
      <c r="B98" s="27">
        <v>6</v>
      </c>
      <c r="C98" s="28">
        <v>96</v>
      </c>
      <c r="D98" s="29"/>
    </row>
    <row r="99" spans="1:4" x14ac:dyDescent="0.2">
      <c r="A99" s="27">
        <v>10</v>
      </c>
      <c r="B99" s="27">
        <v>6</v>
      </c>
      <c r="C99" s="28">
        <v>97</v>
      </c>
      <c r="D99" s="29"/>
    </row>
    <row r="100" spans="1:4" x14ac:dyDescent="0.2">
      <c r="A100" s="27">
        <v>12</v>
      </c>
      <c r="B100" s="27">
        <v>6</v>
      </c>
      <c r="C100" s="28">
        <v>98</v>
      </c>
      <c r="D100" s="29"/>
    </row>
    <row r="101" spans="1:4" x14ac:dyDescent="0.2">
      <c r="A101" s="27">
        <v>14</v>
      </c>
      <c r="B101" s="27">
        <v>6</v>
      </c>
      <c r="C101" s="28">
        <v>99</v>
      </c>
      <c r="D101" s="29"/>
    </row>
    <row r="102" spans="1:4" x14ac:dyDescent="0.2">
      <c r="A102" s="27">
        <v>16</v>
      </c>
      <c r="B102" s="27">
        <v>6</v>
      </c>
      <c r="C102" s="28">
        <v>100</v>
      </c>
      <c r="D102" s="29"/>
    </row>
    <row r="103" spans="1:4" x14ac:dyDescent="0.2">
      <c r="A103" s="27">
        <v>18</v>
      </c>
      <c r="B103" s="27">
        <v>6</v>
      </c>
      <c r="C103" s="28">
        <v>101</v>
      </c>
      <c r="D103" s="29"/>
    </row>
    <row r="104" spans="1:4" x14ac:dyDescent="0.2">
      <c r="A104" s="27">
        <v>20</v>
      </c>
      <c r="B104" s="27">
        <v>6</v>
      </c>
      <c r="C104" s="28">
        <v>102</v>
      </c>
      <c r="D104" s="29"/>
    </row>
    <row r="105" spans="1:4" x14ac:dyDescent="0.2">
      <c r="A105" s="27">
        <v>22</v>
      </c>
      <c r="B105" s="27">
        <v>6</v>
      </c>
      <c r="C105" s="28">
        <v>103</v>
      </c>
      <c r="D105" s="29"/>
    </row>
    <row r="106" spans="1:4" x14ac:dyDescent="0.2">
      <c r="A106" s="27">
        <v>24</v>
      </c>
      <c r="B106" s="27">
        <v>6</v>
      </c>
      <c r="C106" s="28">
        <v>104</v>
      </c>
      <c r="D106" s="29"/>
    </row>
    <row r="107" spans="1:4" x14ac:dyDescent="0.2">
      <c r="A107" s="27">
        <v>1</v>
      </c>
      <c r="B107" s="27">
        <v>4</v>
      </c>
      <c r="C107" s="28">
        <v>105</v>
      </c>
      <c r="D107" s="29"/>
    </row>
    <row r="108" spans="1:4" x14ac:dyDescent="0.2">
      <c r="A108" s="27">
        <v>3</v>
      </c>
      <c r="B108" s="27">
        <v>4</v>
      </c>
      <c r="C108" s="28">
        <v>106</v>
      </c>
      <c r="D108" s="29"/>
    </row>
    <row r="109" spans="1:4" x14ac:dyDescent="0.2">
      <c r="A109" s="27">
        <v>5</v>
      </c>
      <c r="B109" s="27">
        <v>4</v>
      </c>
      <c r="C109" s="28">
        <v>107</v>
      </c>
      <c r="D109" s="29"/>
    </row>
    <row r="110" spans="1:4" x14ac:dyDescent="0.2">
      <c r="A110" s="27">
        <v>7</v>
      </c>
      <c r="B110" s="27">
        <v>4</v>
      </c>
      <c r="C110" s="28">
        <v>108</v>
      </c>
      <c r="D110" s="29"/>
    </row>
    <row r="111" spans="1:4" x14ac:dyDescent="0.2">
      <c r="A111" s="27">
        <v>9</v>
      </c>
      <c r="B111" s="27">
        <v>4</v>
      </c>
      <c r="C111" s="28">
        <v>109</v>
      </c>
      <c r="D111" s="29"/>
    </row>
    <row r="112" spans="1:4" x14ac:dyDescent="0.2">
      <c r="A112" s="27">
        <v>11</v>
      </c>
      <c r="B112" s="27">
        <v>4</v>
      </c>
      <c r="C112" s="28">
        <v>110</v>
      </c>
      <c r="D112" s="29"/>
    </row>
    <row r="113" spans="1:4" x14ac:dyDescent="0.2">
      <c r="A113" s="27">
        <v>13</v>
      </c>
      <c r="B113" s="27">
        <v>4</v>
      </c>
      <c r="C113" s="28">
        <v>111</v>
      </c>
      <c r="D113" s="29"/>
    </row>
    <row r="114" spans="1:4" x14ac:dyDescent="0.2">
      <c r="A114" s="27">
        <v>15</v>
      </c>
      <c r="B114" s="27">
        <v>4</v>
      </c>
      <c r="C114" s="28">
        <v>112</v>
      </c>
      <c r="D114" s="29"/>
    </row>
    <row r="115" spans="1:4" x14ac:dyDescent="0.2">
      <c r="A115" s="27">
        <v>17</v>
      </c>
      <c r="B115" s="27">
        <v>4</v>
      </c>
      <c r="C115" s="28">
        <v>113</v>
      </c>
      <c r="D115" s="29"/>
    </row>
    <row r="116" spans="1:4" x14ac:dyDescent="0.2">
      <c r="A116" s="27">
        <v>19</v>
      </c>
      <c r="B116" s="27">
        <v>4</v>
      </c>
      <c r="C116" s="28">
        <v>114</v>
      </c>
      <c r="D116" s="29"/>
    </row>
    <row r="117" spans="1:4" x14ac:dyDescent="0.2">
      <c r="A117" s="27">
        <v>21</v>
      </c>
      <c r="B117" s="27">
        <v>4</v>
      </c>
      <c r="C117" s="28">
        <v>115</v>
      </c>
      <c r="D117" s="29"/>
    </row>
    <row r="118" spans="1:4" x14ac:dyDescent="0.2">
      <c r="A118" s="27">
        <v>23</v>
      </c>
      <c r="B118" s="27">
        <v>4</v>
      </c>
      <c r="C118" s="28">
        <v>116</v>
      </c>
      <c r="D118" s="29"/>
    </row>
    <row r="119" spans="1:4" x14ac:dyDescent="0.2">
      <c r="A119" s="27">
        <v>25</v>
      </c>
      <c r="B119" s="27">
        <v>4</v>
      </c>
      <c r="C119" s="28">
        <v>117</v>
      </c>
      <c r="D119" s="29"/>
    </row>
    <row r="120" spans="1:4" x14ac:dyDescent="0.2">
      <c r="A120" s="27">
        <v>0</v>
      </c>
      <c r="B120" s="27">
        <v>2</v>
      </c>
      <c r="C120" s="28">
        <v>118</v>
      </c>
      <c r="D120" s="29"/>
    </row>
    <row r="121" spans="1:4" x14ac:dyDescent="0.2">
      <c r="A121" s="27">
        <v>2</v>
      </c>
      <c r="B121" s="27">
        <v>2</v>
      </c>
      <c r="C121" s="28">
        <v>119</v>
      </c>
      <c r="D121" s="29"/>
    </row>
    <row r="122" spans="1:4" x14ac:dyDescent="0.2">
      <c r="A122" s="27">
        <v>4</v>
      </c>
      <c r="B122" s="27">
        <v>2</v>
      </c>
      <c r="C122" s="28">
        <v>120</v>
      </c>
      <c r="D122" s="29"/>
    </row>
    <row r="123" spans="1:4" x14ac:dyDescent="0.2">
      <c r="A123" s="27">
        <v>6</v>
      </c>
      <c r="B123" s="27">
        <v>2</v>
      </c>
      <c r="C123" s="28">
        <v>121</v>
      </c>
      <c r="D123" s="29"/>
    </row>
    <row r="124" spans="1:4" x14ac:dyDescent="0.2">
      <c r="A124" s="27">
        <v>8</v>
      </c>
      <c r="B124" s="27">
        <v>2</v>
      </c>
      <c r="C124" s="28">
        <v>122</v>
      </c>
      <c r="D124" s="29"/>
    </row>
    <row r="125" spans="1:4" x14ac:dyDescent="0.2">
      <c r="A125" s="27">
        <v>10</v>
      </c>
      <c r="B125" s="27">
        <v>2</v>
      </c>
      <c r="C125" s="28">
        <v>123</v>
      </c>
      <c r="D125" s="29"/>
    </row>
    <row r="126" spans="1:4" x14ac:dyDescent="0.2">
      <c r="A126" s="27">
        <v>12</v>
      </c>
      <c r="B126" s="27">
        <v>2</v>
      </c>
      <c r="C126" s="28">
        <v>124</v>
      </c>
      <c r="D126" s="29"/>
    </row>
    <row r="127" spans="1:4" x14ac:dyDescent="0.2">
      <c r="A127" s="27">
        <v>14</v>
      </c>
      <c r="B127" s="27">
        <v>2</v>
      </c>
      <c r="C127" s="28">
        <v>125</v>
      </c>
      <c r="D127" s="29"/>
    </row>
    <row r="128" spans="1:4" x14ac:dyDescent="0.2">
      <c r="A128" s="27">
        <v>16</v>
      </c>
      <c r="B128" s="27">
        <v>2</v>
      </c>
      <c r="C128" s="28">
        <v>126</v>
      </c>
      <c r="D128" s="29"/>
    </row>
    <row r="129" spans="1:4" x14ac:dyDescent="0.2">
      <c r="A129" s="27">
        <v>18</v>
      </c>
      <c r="B129" s="27">
        <v>2</v>
      </c>
      <c r="C129" s="28">
        <v>127</v>
      </c>
      <c r="D129" s="29"/>
    </row>
    <row r="130" spans="1:4" x14ac:dyDescent="0.2">
      <c r="A130" s="27">
        <v>20</v>
      </c>
      <c r="B130" s="27">
        <v>2</v>
      </c>
      <c r="C130" s="28">
        <v>128</v>
      </c>
      <c r="D130" s="29"/>
    </row>
    <row r="131" spans="1:4" x14ac:dyDescent="0.2">
      <c r="A131" s="27">
        <v>22</v>
      </c>
      <c r="B131" s="27">
        <v>2</v>
      </c>
      <c r="C131" s="28">
        <v>129</v>
      </c>
      <c r="D131" s="29"/>
    </row>
    <row r="132" spans="1:4" x14ac:dyDescent="0.2">
      <c r="A132" s="27">
        <v>24</v>
      </c>
      <c r="B132" s="27">
        <v>2</v>
      </c>
      <c r="C132" s="28">
        <v>130</v>
      </c>
      <c r="D132" s="29"/>
    </row>
    <row r="133" spans="1:4" x14ac:dyDescent="0.2">
      <c r="A133" s="27">
        <v>1</v>
      </c>
      <c r="B133" s="27">
        <v>0</v>
      </c>
      <c r="C133" s="28">
        <v>131</v>
      </c>
      <c r="D133" s="29"/>
    </row>
    <row r="134" spans="1:4" x14ac:dyDescent="0.2">
      <c r="A134" s="27">
        <v>3</v>
      </c>
      <c r="B134" s="27">
        <v>0</v>
      </c>
      <c r="C134" s="28">
        <v>132</v>
      </c>
      <c r="D134" s="29"/>
    </row>
    <row r="135" spans="1:4" x14ac:dyDescent="0.2">
      <c r="A135" s="27">
        <v>5</v>
      </c>
      <c r="B135" s="27">
        <v>0</v>
      </c>
      <c r="C135" s="28">
        <v>133</v>
      </c>
      <c r="D135" s="29"/>
    </row>
    <row r="136" spans="1:4" x14ac:dyDescent="0.2">
      <c r="A136" s="27">
        <v>7</v>
      </c>
      <c r="B136" s="27">
        <v>0</v>
      </c>
      <c r="C136" s="28">
        <v>134</v>
      </c>
      <c r="D136" s="29"/>
    </row>
    <row r="137" spans="1:4" x14ac:dyDescent="0.2">
      <c r="A137" s="27">
        <v>9</v>
      </c>
      <c r="B137" s="27">
        <v>0</v>
      </c>
      <c r="C137" s="28">
        <v>135</v>
      </c>
      <c r="D137" s="29"/>
    </row>
    <row r="138" spans="1:4" x14ac:dyDescent="0.2">
      <c r="A138" s="27">
        <v>11</v>
      </c>
      <c r="B138" s="27">
        <v>0</v>
      </c>
      <c r="C138" s="28">
        <v>136</v>
      </c>
      <c r="D138" s="29"/>
    </row>
    <row r="139" spans="1:4" x14ac:dyDescent="0.2">
      <c r="A139" s="27">
        <v>13</v>
      </c>
      <c r="B139" s="27">
        <v>0</v>
      </c>
      <c r="C139" s="28">
        <v>137</v>
      </c>
      <c r="D139" s="29"/>
    </row>
    <row r="140" spans="1:4" x14ac:dyDescent="0.2">
      <c r="A140" s="27">
        <v>15</v>
      </c>
      <c r="B140" s="27">
        <v>0</v>
      </c>
      <c r="C140" s="28">
        <v>138</v>
      </c>
      <c r="D140" s="29"/>
    </row>
    <row r="141" spans="1:4" x14ac:dyDescent="0.2">
      <c r="A141" s="27">
        <v>17</v>
      </c>
      <c r="B141" s="27">
        <v>0</v>
      </c>
      <c r="C141" s="28">
        <v>139</v>
      </c>
      <c r="D141" s="29"/>
    </row>
    <row r="142" spans="1:4" x14ac:dyDescent="0.2">
      <c r="A142" s="27">
        <v>19</v>
      </c>
      <c r="B142" s="27">
        <v>0</v>
      </c>
      <c r="C142" s="28">
        <v>140</v>
      </c>
      <c r="D142" s="29"/>
    </row>
    <row r="143" spans="1:4" x14ac:dyDescent="0.2">
      <c r="A143" s="27">
        <v>21</v>
      </c>
      <c r="B143" s="27">
        <v>0</v>
      </c>
      <c r="C143" s="28">
        <v>141</v>
      </c>
      <c r="D143" s="29"/>
    </row>
    <row r="144" spans="1:4" x14ac:dyDescent="0.2">
      <c r="A144" s="27">
        <v>23</v>
      </c>
      <c r="B144" s="27">
        <v>0</v>
      </c>
      <c r="C144" s="28">
        <v>142</v>
      </c>
      <c r="D144" s="29"/>
    </row>
    <row r="145" spans="1:4" x14ac:dyDescent="0.2">
      <c r="A145" s="27">
        <v>25</v>
      </c>
      <c r="B145" s="27">
        <v>0</v>
      </c>
      <c r="C145" s="28">
        <v>143</v>
      </c>
      <c r="D145" s="29"/>
    </row>
  </sheetData>
  <sheetProtection algorithmName="SHA-512" hashValue="ZOsMrfMDBDH08MrDEMN+Vc6F0DScvcle0Q35cLhTF7tW5P8dnXrVSI7vAtvMf80stJ42GN21ju0toblGL1CYKQ==" saltValue="h1oDxZ3HarDi3HKZXlGTlw==" spinCount="100000" sheet="1" objects="1" scenarios="1" selectLockedCells="1"/>
  <mergeCells count="5">
    <mergeCell ref="G21:I22"/>
    <mergeCell ref="A1:D1"/>
    <mergeCell ref="M2:M24"/>
    <mergeCell ref="N25:AO26"/>
    <mergeCell ref="N1:AO1"/>
  </mergeCells>
  <phoneticPr fontId="1" type="noConversion"/>
  <hyperlinks>
    <hyperlink ref="AK13" location="data!F11" display="data!F11" xr:uid="{00000000-0004-0000-0200-000000000000}"/>
  </hyperlinks>
  <pageMargins left="0.75" right="0.75" top="1" bottom="1" header="0.5" footer="0.5"/>
  <pageSetup orientation="portrait" horizontalDpi="4294967292" verticalDpi="4294967292" r:id="rId1"/>
  <headerFooter alignWithMargins="0"/>
  <ignoredErrors>
    <ignoredError sqref="R3 T3 V3 X3 Z3 AB3 AD3 AF3 AH3 AJ3 AL3 O5:AN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2D chart</vt:lpstr>
      <vt:lpstr>3D chart</vt:lpstr>
    </vt:vector>
  </TitlesOfParts>
  <Company>Arizona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Physics &amp; Astronomy</dc:creator>
  <cp:lastModifiedBy>Verle Walters</cp:lastModifiedBy>
  <dcterms:created xsi:type="dcterms:W3CDTF">2001-06-18T16:32:07Z</dcterms:created>
  <dcterms:modified xsi:type="dcterms:W3CDTF">2025-01-16T14:56:09Z</dcterms:modified>
</cp:coreProperties>
</file>